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<sst xmlns="http://schemas.openxmlformats.org/spreadsheetml/2006/main" count="8" uniqueCount="8">
  <si>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</si>
  <si>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No</t>
  </si>
  <si>
    <t>Time</t>
  </si>
  <si>
    <t>Name</t>
  </si>
  <si>
    <t>Category</t>
  </si>
  <si>
    <t>Club</t>
  </si>
  <si>
    <t>50.00 est</t>
  </si>
  <si>
    <t>DNF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</si>
</sst>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[m]: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Helvetica Neu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8" fillId="0" borderId="10" xfId="55" applyNumberFormat="1" applyFont="1" applyFill="1" applyBorder="1" applyAlignment="1">
      <alignment horizontal="center" vertical="top" wrapText="1"/>
    </xf>
    <xf numFmtId="20" fontId="38" fillId="0" borderId="10" xfId="55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9" fillId="0" borderId="10" xfId="55" applyNumberFormat="1" applyFont="1" applyFill="1" applyBorder="1" applyAlignment="1">
      <alignment horizontal="center" vertical="top" wrapText="1"/>
    </xf>
    <xf numFmtId="20" fontId="39" fillId="0" borderId="10" xfId="55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164" fontId="39" fillId="0" borderId="10" xfId="55" applyNumberFormat="1" applyFont="1" applyFill="1" applyBorder="1" applyAlignment="1">
      <alignment horizontal="center" vertical="top" wrapText="1"/>
    </xf>
    <xf numFmtId="164" fontId="38" fillId="0" borderId="10" xfId="55" applyNumberFormat="1" applyFont="1" applyFill="1" applyBorder="1" applyAlignment="1">
      <alignment horizontal="center" vertical="top" wrapText="1"/>
    </xf>
    <xf numFmtId="165" fontId="39" fillId="0" borderId="10" xfId="55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0" fillId="0" borderId="10" xfId="55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IE5\IT4XC9VZ\HILLDAL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4"/>
      <sheetName val="Moughanmore Results R5"/>
      <sheetName val="Rocky EntriesR6"/>
      <sheetName val="Rocky Results R6"/>
      <sheetName val="Slieve Muck EntriesR7"/>
      <sheetName val="Slieve Muck ResultsR7"/>
      <sheetName val="MeelsR8"/>
      <sheetName val="Meel's ResultsR8"/>
      <sheetName val="HenRocky EntriesR9"/>
      <sheetName val="HenRocky ResultsR9"/>
      <sheetName val="LoughshannaghEntriesR10"/>
      <sheetName val="Loughshannagh ResultsR10"/>
      <sheetName val="Mounment EntriesR11"/>
      <sheetName val="Monument ResultsR11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Stephen Cunningham</v>
          </cell>
          <cell r="C2" t="str">
            <v>MO</v>
          </cell>
          <cell r="D2" t="str">
            <v>Mourne Runners</v>
          </cell>
          <cell r="F2">
            <v>7</v>
          </cell>
        </row>
        <row r="3">
          <cell r="A3">
            <v>2</v>
          </cell>
          <cell r="B3" t="str">
            <v>Karen Alexander</v>
          </cell>
          <cell r="C3" t="str">
            <v>FO</v>
          </cell>
          <cell r="D3" t="str">
            <v>Sperrin Harriers</v>
          </cell>
          <cell r="F3">
            <v>7</v>
          </cell>
        </row>
        <row r="4">
          <cell r="A4">
            <v>3</v>
          </cell>
          <cell r="B4" t="str">
            <v>Barry Wells</v>
          </cell>
          <cell r="C4" t="str">
            <v>V45</v>
          </cell>
          <cell r="D4" t="str">
            <v>Newcastle AC</v>
          </cell>
          <cell r="F4" t="str">
            <v>Free</v>
          </cell>
        </row>
        <row r="5">
          <cell r="A5">
            <v>4</v>
          </cell>
          <cell r="B5" t="str">
            <v>Joe McCann</v>
          </cell>
          <cell r="C5" t="str">
            <v>V40</v>
          </cell>
          <cell r="D5" t="str">
            <v>Newcastle AC</v>
          </cell>
          <cell r="F5" t="str">
            <v>Free</v>
          </cell>
        </row>
        <row r="6">
          <cell r="A6">
            <v>5</v>
          </cell>
          <cell r="B6" t="str">
            <v>Deon McNeilly</v>
          </cell>
          <cell r="C6" t="str">
            <v>V45</v>
          </cell>
          <cell r="D6" t="str">
            <v>Newcastle AC</v>
          </cell>
          <cell r="F6" t="str">
            <v>Free</v>
          </cell>
        </row>
        <row r="7">
          <cell r="A7">
            <v>6</v>
          </cell>
          <cell r="B7" t="str">
            <v>Paul Watson</v>
          </cell>
          <cell r="C7" t="str">
            <v>V45</v>
          </cell>
          <cell r="D7" t="str">
            <v>Newcastle AC</v>
          </cell>
          <cell r="F7" t="str">
            <v>Free</v>
          </cell>
        </row>
        <row r="8">
          <cell r="A8">
            <v>7</v>
          </cell>
          <cell r="B8" t="str">
            <v>Brian McBurney</v>
          </cell>
          <cell r="C8" t="str">
            <v>V45</v>
          </cell>
          <cell r="D8" t="str">
            <v>Newcastle AC</v>
          </cell>
          <cell r="F8" t="str">
            <v>Free</v>
          </cell>
        </row>
        <row r="9">
          <cell r="A9">
            <v>8</v>
          </cell>
          <cell r="B9" t="str">
            <v>Martin McMullan</v>
          </cell>
          <cell r="C9" t="str">
            <v>V35</v>
          </cell>
          <cell r="D9" t="str">
            <v>Newcastle AC</v>
          </cell>
          <cell r="F9" t="str">
            <v>Free</v>
          </cell>
        </row>
        <row r="10">
          <cell r="A10">
            <v>9</v>
          </cell>
          <cell r="B10" t="str">
            <v>Laurence Hamilton </v>
          </cell>
          <cell r="C10" t="str">
            <v>V40</v>
          </cell>
          <cell r="D10" t="str">
            <v>Newcastle AC</v>
          </cell>
          <cell r="F10" t="str">
            <v>Free</v>
          </cell>
        </row>
        <row r="11">
          <cell r="A11">
            <v>10</v>
          </cell>
          <cell r="B11" t="str">
            <v>Brian Steele</v>
          </cell>
          <cell r="C11" t="str">
            <v>V35</v>
          </cell>
          <cell r="D11" t="str">
            <v>Newcastle AC</v>
          </cell>
          <cell r="F11" t="str">
            <v>Free</v>
          </cell>
        </row>
        <row r="12">
          <cell r="A12">
            <v>11</v>
          </cell>
          <cell r="B12" t="str">
            <v>David Steele</v>
          </cell>
          <cell r="C12" t="str">
            <v>MO</v>
          </cell>
          <cell r="D12" t="str">
            <v>Newcastle AC</v>
          </cell>
          <cell r="F12" t="str">
            <v>Free</v>
          </cell>
        </row>
        <row r="13">
          <cell r="A13">
            <v>12</v>
          </cell>
          <cell r="B13" t="str">
            <v>Mark Kendall</v>
          </cell>
          <cell r="C13" t="str">
            <v>V35</v>
          </cell>
          <cell r="D13" t="str">
            <v>Newcastle AC</v>
          </cell>
          <cell r="F13" t="str">
            <v>Free</v>
          </cell>
        </row>
        <row r="14">
          <cell r="A14">
            <v>13</v>
          </cell>
          <cell r="B14" t="str">
            <v>Damien Brannigan</v>
          </cell>
          <cell r="C14" t="str">
            <v>V40</v>
          </cell>
          <cell r="D14" t="str">
            <v>Newcastle AC</v>
          </cell>
          <cell r="F14" t="str">
            <v>Free</v>
          </cell>
        </row>
        <row r="15">
          <cell r="A15">
            <v>14</v>
          </cell>
          <cell r="B15" t="str">
            <v>Paul Mawhirt</v>
          </cell>
          <cell r="C15" t="str">
            <v>V40</v>
          </cell>
          <cell r="D15" t="str">
            <v>Newcastle AC</v>
          </cell>
          <cell r="F15" t="str">
            <v>Free</v>
          </cell>
        </row>
        <row r="16">
          <cell r="A16">
            <v>15</v>
          </cell>
          <cell r="B16" t="str">
            <v>Martin McVeigh</v>
          </cell>
          <cell r="C16" t="str">
            <v>V60</v>
          </cell>
          <cell r="D16" t="str">
            <v>Newcastle AC</v>
          </cell>
          <cell r="F16" t="str">
            <v>Free</v>
          </cell>
        </row>
        <row r="17">
          <cell r="A17">
            <v>16</v>
          </cell>
          <cell r="B17" t="str">
            <v>Alex Brennan</v>
          </cell>
          <cell r="C17" t="str">
            <v>V35</v>
          </cell>
          <cell r="D17" t="str">
            <v>Ballymena Runners</v>
          </cell>
          <cell r="F17">
            <v>7</v>
          </cell>
        </row>
        <row r="18">
          <cell r="A18">
            <v>17</v>
          </cell>
          <cell r="B18" t="str">
            <v>Des Woods</v>
          </cell>
          <cell r="C18" t="str">
            <v>V40</v>
          </cell>
          <cell r="D18" t="str">
            <v>Mourne Runners</v>
          </cell>
          <cell r="F18">
            <v>7</v>
          </cell>
        </row>
        <row r="19">
          <cell r="A19">
            <v>18</v>
          </cell>
          <cell r="B19" t="str">
            <v>Jim Brown</v>
          </cell>
          <cell r="C19" t="str">
            <v>V50</v>
          </cell>
          <cell r="D19" t="str">
            <v>BARF</v>
          </cell>
          <cell r="F19">
            <v>7</v>
          </cell>
        </row>
        <row r="20">
          <cell r="A20">
            <v>19</v>
          </cell>
          <cell r="B20" t="str">
            <v>Peter McGuckin</v>
          </cell>
          <cell r="C20" t="str">
            <v>V55</v>
          </cell>
          <cell r="D20" t="str">
            <v>Mourne Runners</v>
          </cell>
          <cell r="F20">
            <v>7</v>
          </cell>
        </row>
        <row r="21">
          <cell r="A21">
            <v>20</v>
          </cell>
          <cell r="B21" t="str">
            <v>Fred Strickland</v>
          </cell>
          <cell r="C21" t="str">
            <v>V60</v>
          </cell>
          <cell r="D21" t="str">
            <v>Ballydrain Harriers</v>
          </cell>
          <cell r="F21">
            <v>7</v>
          </cell>
        </row>
        <row r="22">
          <cell r="A22">
            <v>21</v>
          </cell>
          <cell r="B22" t="str">
            <v>Alwynne Shannon</v>
          </cell>
          <cell r="C22" t="str">
            <v>V45</v>
          </cell>
          <cell r="D22" t="str">
            <v>Mourne Runners</v>
          </cell>
          <cell r="F22">
            <v>7</v>
          </cell>
        </row>
        <row r="23">
          <cell r="A23">
            <v>22</v>
          </cell>
          <cell r="B23" t="str">
            <v>James Speight</v>
          </cell>
          <cell r="D23" t="str">
            <v>Omagh Harriers</v>
          </cell>
          <cell r="F23">
            <v>7</v>
          </cell>
        </row>
        <row r="24">
          <cell r="A24">
            <v>23</v>
          </cell>
          <cell r="B24" t="str">
            <v>Darren Herron</v>
          </cell>
          <cell r="C24" t="str">
            <v>MO</v>
          </cell>
          <cell r="D24" t="str">
            <v>Mourne Runners</v>
          </cell>
          <cell r="F24">
            <v>7</v>
          </cell>
        </row>
        <row r="25">
          <cell r="A25">
            <v>24</v>
          </cell>
          <cell r="B25" t="str">
            <v>Eamon McCrickard</v>
          </cell>
          <cell r="C25" t="str">
            <v>V45</v>
          </cell>
          <cell r="D25" t="str">
            <v>Newcastle AC</v>
          </cell>
          <cell r="F25" t="str">
            <v>Free</v>
          </cell>
          <cell r="G25" t="str">
            <v>Eamonn changed to Vet 45 after 2nd race</v>
          </cell>
        </row>
        <row r="26">
          <cell r="A26">
            <v>25</v>
          </cell>
          <cell r="B26" t="str">
            <v>Eugene McCann</v>
          </cell>
          <cell r="C26" t="str">
            <v>V50</v>
          </cell>
          <cell r="D26" t="str">
            <v>Newcastle AC</v>
          </cell>
          <cell r="F26">
            <v>7</v>
          </cell>
        </row>
        <row r="27">
          <cell r="A27">
            <v>26</v>
          </cell>
          <cell r="B27" t="str">
            <v>David Blakely</v>
          </cell>
          <cell r="C27" t="str">
            <v>MO</v>
          </cell>
          <cell r="D27" t="str">
            <v>Unattached</v>
          </cell>
          <cell r="F27">
            <v>8</v>
          </cell>
        </row>
        <row r="28">
          <cell r="A28">
            <v>27</v>
          </cell>
          <cell r="B28" t="str">
            <v>Frankie Toner</v>
          </cell>
          <cell r="C28" t="str">
            <v>V45</v>
          </cell>
          <cell r="D28" t="str">
            <v>Castlewellan AC</v>
          </cell>
          <cell r="F28">
            <v>7</v>
          </cell>
        </row>
        <row r="29">
          <cell r="A29">
            <v>28</v>
          </cell>
          <cell r="B29" t="str">
            <v>Ian Taylor</v>
          </cell>
          <cell r="C29" t="str">
            <v>V60</v>
          </cell>
          <cell r="D29" t="str">
            <v>BARF</v>
          </cell>
          <cell r="F29">
            <v>7</v>
          </cell>
        </row>
        <row r="30">
          <cell r="A30">
            <v>29</v>
          </cell>
          <cell r="B30" t="str">
            <v>Simon Taylor</v>
          </cell>
          <cell r="C30" t="str">
            <v>MO</v>
          </cell>
          <cell r="D30" t="str">
            <v>Abbey AC</v>
          </cell>
          <cell r="F30">
            <v>7</v>
          </cell>
        </row>
        <row r="31">
          <cell r="A31">
            <v>30</v>
          </cell>
          <cell r="B31" t="str">
            <v>Lyndsey Monteith</v>
          </cell>
          <cell r="C31" t="str">
            <v>FO</v>
          </cell>
          <cell r="D31" t="str">
            <v>City of Lisburn</v>
          </cell>
          <cell r="F31">
            <v>7</v>
          </cell>
        </row>
        <row r="32">
          <cell r="A32">
            <v>31</v>
          </cell>
          <cell r="B32" t="str">
            <v>Barry Rankin</v>
          </cell>
          <cell r="C32" t="str">
            <v>V50</v>
          </cell>
          <cell r="D32" t="str">
            <v>Mourne Runners</v>
          </cell>
          <cell r="F32">
            <v>7</v>
          </cell>
        </row>
        <row r="33">
          <cell r="A33">
            <v>32</v>
          </cell>
          <cell r="B33" t="str">
            <v>Billy Reed</v>
          </cell>
          <cell r="C33" t="str">
            <v>V45</v>
          </cell>
          <cell r="D33" t="str">
            <v>East Antrim Harriers</v>
          </cell>
          <cell r="F33">
            <v>7</v>
          </cell>
        </row>
        <row r="34">
          <cell r="A34">
            <v>33</v>
          </cell>
          <cell r="B34" t="str">
            <v>Martin McKeown</v>
          </cell>
          <cell r="C34" t="str">
            <v>V40</v>
          </cell>
          <cell r="D34" t="str">
            <v>Unattached</v>
          </cell>
          <cell r="F34">
            <v>8</v>
          </cell>
        </row>
        <row r="35">
          <cell r="A35">
            <v>34</v>
          </cell>
          <cell r="B35" t="str">
            <v>Justin Maxwell</v>
          </cell>
          <cell r="C35" t="str">
            <v>MO</v>
          </cell>
          <cell r="D35" t="str">
            <v>Larne AC</v>
          </cell>
          <cell r="F35">
            <v>7</v>
          </cell>
        </row>
        <row r="36">
          <cell r="A36">
            <v>35</v>
          </cell>
          <cell r="B36" t="str">
            <v>Tim Wilson</v>
          </cell>
          <cell r="C36" t="str">
            <v>V35</v>
          </cell>
          <cell r="D36" t="str">
            <v>BARF</v>
          </cell>
          <cell r="F36">
            <v>7</v>
          </cell>
        </row>
        <row r="37">
          <cell r="A37">
            <v>36</v>
          </cell>
          <cell r="B37" t="str">
            <v>David Simpson</v>
          </cell>
          <cell r="C37" t="str">
            <v>MO</v>
          </cell>
          <cell r="D37" t="str">
            <v>Costorphine</v>
          </cell>
          <cell r="F37">
            <v>7</v>
          </cell>
        </row>
        <row r="38">
          <cell r="A38">
            <v>37</v>
          </cell>
          <cell r="B38" t="str">
            <v>Paul Fegan</v>
          </cell>
          <cell r="C38" t="str">
            <v>V35</v>
          </cell>
          <cell r="D38" t="str">
            <v>Newcastle AC</v>
          </cell>
          <cell r="F38">
            <v>7</v>
          </cell>
        </row>
        <row r="39">
          <cell r="A39">
            <v>38</v>
          </cell>
          <cell r="B39" t="str">
            <v>Paul Duffy</v>
          </cell>
          <cell r="C39" t="str">
            <v>V40</v>
          </cell>
          <cell r="D39" t="str">
            <v>North Down AC</v>
          </cell>
          <cell r="F39">
            <v>7</v>
          </cell>
        </row>
        <row r="40">
          <cell r="A40">
            <v>39</v>
          </cell>
          <cell r="B40" t="str">
            <v>Jonathan Ward</v>
          </cell>
          <cell r="C40" t="str">
            <v>MO</v>
          </cell>
          <cell r="D40" t="str">
            <v>Unattached</v>
          </cell>
          <cell r="F40">
            <v>8</v>
          </cell>
        </row>
        <row r="41">
          <cell r="A41">
            <v>40</v>
          </cell>
          <cell r="B41" t="str">
            <v>Paul Jackson</v>
          </cell>
          <cell r="C41" t="str">
            <v>V40</v>
          </cell>
          <cell r="D41" t="str">
            <v>Rowallane Ramblers</v>
          </cell>
          <cell r="F41">
            <v>7</v>
          </cell>
        </row>
        <row r="42">
          <cell r="A42">
            <v>41</v>
          </cell>
          <cell r="B42" t="str">
            <v>Henry McAuley</v>
          </cell>
          <cell r="C42" t="str">
            <v>V40</v>
          </cell>
          <cell r="D42" t="str">
            <v>Unattached</v>
          </cell>
          <cell r="F42">
            <v>8</v>
          </cell>
        </row>
        <row r="43">
          <cell r="A43">
            <v>42</v>
          </cell>
          <cell r="B43" t="str">
            <v>Gareth McKeown</v>
          </cell>
          <cell r="C43" t="str">
            <v>V45</v>
          </cell>
          <cell r="D43" t="str">
            <v>Unattached</v>
          </cell>
          <cell r="F43">
            <v>8</v>
          </cell>
        </row>
        <row r="44">
          <cell r="A44">
            <v>43</v>
          </cell>
          <cell r="B44" t="str">
            <v>Ian McCollam</v>
          </cell>
          <cell r="C44" t="str">
            <v>MO</v>
          </cell>
          <cell r="D44" t="str">
            <v>North Belfast Harriers</v>
          </cell>
          <cell r="F44">
            <v>7</v>
          </cell>
        </row>
        <row r="45">
          <cell r="A45">
            <v>44</v>
          </cell>
          <cell r="B45" t="str">
            <v>Mike Barton</v>
          </cell>
          <cell r="C45" t="str">
            <v>V55</v>
          </cell>
          <cell r="D45" t="str">
            <v>Mourne Runners</v>
          </cell>
          <cell r="F45">
            <v>7</v>
          </cell>
        </row>
        <row r="46">
          <cell r="A46">
            <v>45</v>
          </cell>
          <cell r="B46" t="str">
            <v>Jeremy McKeown</v>
          </cell>
          <cell r="C46" t="str">
            <v>MO</v>
          </cell>
          <cell r="D46" t="str">
            <v>Unattached</v>
          </cell>
          <cell r="F46">
            <v>8</v>
          </cell>
        </row>
        <row r="47">
          <cell r="A47">
            <v>46</v>
          </cell>
          <cell r="B47" t="str">
            <v>Anne Sandford</v>
          </cell>
          <cell r="C47" t="str">
            <v>LV45</v>
          </cell>
          <cell r="D47" t="str">
            <v>Newcastle AC</v>
          </cell>
          <cell r="F47">
            <v>7</v>
          </cell>
        </row>
        <row r="48">
          <cell r="A48">
            <v>47</v>
          </cell>
          <cell r="B48" t="str">
            <v>Ricky Cowan</v>
          </cell>
          <cell r="C48" t="str">
            <v>V60</v>
          </cell>
          <cell r="D48" t="str">
            <v>Mourne Runners</v>
          </cell>
          <cell r="F48">
            <v>7</v>
          </cell>
        </row>
        <row r="49">
          <cell r="A49">
            <v>48</v>
          </cell>
          <cell r="B49" t="str">
            <v>Frances Tumelty</v>
          </cell>
          <cell r="C49" t="str">
            <v>V40</v>
          </cell>
          <cell r="D49" t="str">
            <v>East Down AC</v>
          </cell>
          <cell r="F49">
            <v>7</v>
          </cell>
        </row>
        <row r="50">
          <cell r="A50">
            <v>49</v>
          </cell>
          <cell r="B50" t="str">
            <v>Bill Hopkins</v>
          </cell>
          <cell r="C50" t="str">
            <v>V60</v>
          </cell>
          <cell r="D50" t="str">
            <v>LVO</v>
          </cell>
          <cell r="F50">
            <v>7</v>
          </cell>
        </row>
        <row r="51">
          <cell r="A51">
            <v>50</v>
          </cell>
          <cell r="B51" t="str">
            <v>Cecil McCullough</v>
          </cell>
          <cell r="C51" t="str">
            <v>V50</v>
          </cell>
          <cell r="D51" t="str">
            <v>Mourne Runners</v>
          </cell>
          <cell r="F51">
            <v>7</v>
          </cell>
        </row>
        <row r="52">
          <cell r="A52">
            <v>51</v>
          </cell>
          <cell r="B52" t="str">
            <v>WJ Brown</v>
          </cell>
          <cell r="C52" t="str">
            <v>V55</v>
          </cell>
          <cell r="D52" t="str">
            <v>Mourne Runners</v>
          </cell>
          <cell r="F52">
            <v>7</v>
          </cell>
        </row>
        <row r="53">
          <cell r="A53">
            <v>52</v>
          </cell>
          <cell r="B53" t="str">
            <v>Vaughan Purnell</v>
          </cell>
          <cell r="C53" t="str">
            <v>V40</v>
          </cell>
          <cell r="D53" t="str">
            <v>Lunchtime Legends</v>
          </cell>
          <cell r="F53">
            <v>7</v>
          </cell>
        </row>
        <row r="54">
          <cell r="A54">
            <v>53</v>
          </cell>
          <cell r="B54" t="str">
            <v>Andy Bridge</v>
          </cell>
          <cell r="C54" t="str">
            <v>V45</v>
          </cell>
          <cell r="D54" t="str">
            <v>BARF</v>
          </cell>
          <cell r="F54">
            <v>7</v>
          </cell>
        </row>
        <row r="55">
          <cell r="A55">
            <v>54</v>
          </cell>
          <cell r="B55" t="str">
            <v>Bryan Magee</v>
          </cell>
          <cell r="C55" t="str">
            <v>V35</v>
          </cell>
          <cell r="D55" t="str">
            <v>Larne AC</v>
          </cell>
          <cell r="F55">
            <v>7</v>
          </cell>
        </row>
        <row r="56">
          <cell r="A56">
            <v>55</v>
          </cell>
          <cell r="B56" t="str">
            <v>David McKibbin</v>
          </cell>
          <cell r="C56" t="str">
            <v>V40</v>
          </cell>
          <cell r="D56" t="str">
            <v>Newcastle AC</v>
          </cell>
          <cell r="F56">
            <v>7</v>
          </cell>
        </row>
        <row r="57">
          <cell r="A57">
            <v>56</v>
          </cell>
          <cell r="B57" t="str">
            <v>Hugh Suffern</v>
          </cell>
          <cell r="C57" t="str">
            <v>V50</v>
          </cell>
          <cell r="D57" t="str">
            <v>Not the Sunday Run</v>
          </cell>
          <cell r="F57">
            <v>7</v>
          </cell>
        </row>
        <row r="58">
          <cell r="A58">
            <v>57</v>
          </cell>
          <cell r="B58" t="str">
            <v>Virgina Ervine</v>
          </cell>
          <cell r="C58" t="str">
            <v>LV45</v>
          </cell>
          <cell r="D58" t="str">
            <v>Mourne Runners</v>
          </cell>
          <cell r="F58">
            <v>7</v>
          </cell>
        </row>
        <row r="59">
          <cell r="A59">
            <v>58</v>
          </cell>
          <cell r="B59" t="str">
            <v>Trevor Wilson</v>
          </cell>
          <cell r="C59" t="str">
            <v>V50</v>
          </cell>
          <cell r="D59" t="str">
            <v>BARF</v>
          </cell>
          <cell r="F59">
            <v>7</v>
          </cell>
        </row>
        <row r="60">
          <cell r="A60">
            <v>59</v>
          </cell>
          <cell r="B60" t="str">
            <v>Mark Alexander</v>
          </cell>
          <cell r="C60" t="str">
            <v>V40</v>
          </cell>
          <cell r="D60" t="str">
            <v>Ballymena Runners</v>
          </cell>
          <cell r="F60">
            <v>7</v>
          </cell>
        </row>
        <row r="61">
          <cell r="A61">
            <v>60</v>
          </cell>
          <cell r="B61" t="str">
            <v>Francis McAlinden</v>
          </cell>
          <cell r="C61" t="str">
            <v>V45</v>
          </cell>
          <cell r="D61" t="str">
            <v>Newcastle AC</v>
          </cell>
          <cell r="F61">
            <v>7</v>
          </cell>
        </row>
        <row r="62">
          <cell r="A62">
            <v>61</v>
          </cell>
          <cell r="B62" t="str">
            <v>Fred Hammond</v>
          </cell>
          <cell r="C62" t="str">
            <v>V60</v>
          </cell>
          <cell r="D62" t="str">
            <v>BARF</v>
          </cell>
          <cell r="F62">
            <v>7</v>
          </cell>
        </row>
        <row r="63">
          <cell r="A63">
            <v>62</v>
          </cell>
          <cell r="B63" t="str">
            <v>Paddy Butler</v>
          </cell>
          <cell r="C63" t="str">
            <v>V35</v>
          </cell>
          <cell r="D63" t="str">
            <v>Unattached</v>
          </cell>
          <cell r="F63">
            <v>8</v>
          </cell>
        </row>
        <row r="64">
          <cell r="A64">
            <v>63</v>
          </cell>
          <cell r="B64" t="str">
            <v>Dominic McGreevy</v>
          </cell>
          <cell r="C64" t="str">
            <v>V50</v>
          </cell>
          <cell r="D64" t="str">
            <v>Newcastle AC</v>
          </cell>
          <cell r="F64">
            <v>7</v>
          </cell>
        </row>
        <row r="65">
          <cell r="A65">
            <v>64</v>
          </cell>
          <cell r="B65" t="str">
            <v>Jim Walker</v>
          </cell>
          <cell r="C65" t="str">
            <v>V50</v>
          </cell>
          <cell r="D65" t="str">
            <v>Unattached</v>
          </cell>
          <cell r="F65">
            <v>8</v>
          </cell>
        </row>
        <row r="66">
          <cell r="A66">
            <v>65</v>
          </cell>
          <cell r="B66" t="str">
            <v>Ian McKeown</v>
          </cell>
          <cell r="C66" t="str">
            <v>MO</v>
          </cell>
          <cell r="D66" t="str">
            <v>County Antrim Harriers</v>
          </cell>
          <cell r="F66">
            <v>7</v>
          </cell>
        </row>
        <row r="67">
          <cell r="A67">
            <v>66</v>
          </cell>
          <cell r="B67" t="str">
            <v>Mark Hopkins</v>
          </cell>
          <cell r="C67" t="str">
            <v>V35</v>
          </cell>
          <cell r="D67" t="str">
            <v>BARF</v>
          </cell>
          <cell r="F67">
            <v>7</v>
          </cell>
        </row>
        <row r="68">
          <cell r="A68">
            <v>67</v>
          </cell>
          <cell r="B68" t="str">
            <v>Mark King</v>
          </cell>
          <cell r="C68" t="str">
            <v>V45</v>
          </cell>
          <cell r="D68" t="str">
            <v>Murlough AC</v>
          </cell>
          <cell r="F68">
            <v>7</v>
          </cell>
        </row>
        <row r="69">
          <cell r="A69">
            <v>68</v>
          </cell>
          <cell r="B69" t="str">
            <v>Richard Hanna</v>
          </cell>
          <cell r="C69" t="str">
            <v>MO</v>
          </cell>
          <cell r="D69" t="str">
            <v>Mourne Runners</v>
          </cell>
          <cell r="F69">
            <v>7</v>
          </cell>
        </row>
        <row r="70">
          <cell r="A70">
            <v>69</v>
          </cell>
          <cell r="B70" t="str">
            <v>David Wilson</v>
          </cell>
          <cell r="C70" t="str">
            <v>V35</v>
          </cell>
          <cell r="D70" t="str">
            <v>LVO</v>
          </cell>
          <cell r="F70">
            <v>7</v>
          </cell>
        </row>
        <row r="71">
          <cell r="A71">
            <v>70</v>
          </cell>
          <cell r="B71" t="str">
            <v>Sean McGurnaghan</v>
          </cell>
          <cell r="C71" t="str">
            <v>V45</v>
          </cell>
          <cell r="D71" t="str">
            <v>City of Lisburn</v>
          </cell>
          <cell r="F71">
            <v>7</v>
          </cell>
        </row>
        <row r="72">
          <cell r="A72">
            <v>71</v>
          </cell>
          <cell r="B72" t="str">
            <v>Emma Bamford</v>
          </cell>
          <cell r="C72" t="str">
            <v>FO</v>
          </cell>
          <cell r="D72" t="str">
            <v>Olympian Tri</v>
          </cell>
          <cell r="F72">
            <v>7</v>
          </cell>
        </row>
        <row r="73">
          <cell r="A73">
            <v>72</v>
          </cell>
          <cell r="B73" t="str">
            <v>Heather Bamford</v>
          </cell>
          <cell r="C73" t="str">
            <v>LV50</v>
          </cell>
          <cell r="D73" t="str">
            <v>Olympian Tri</v>
          </cell>
          <cell r="F73">
            <v>7</v>
          </cell>
        </row>
        <row r="74">
          <cell r="A74">
            <v>73</v>
          </cell>
          <cell r="B74" t="str">
            <v>Jenny Black</v>
          </cell>
          <cell r="C74" t="str">
            <v>FO</v>
          </cell>
          <cell r="D74" t="str">
            <v>BARF</v>
          </cell>
          <cell r="F74">
            <v>7</v>
          </cell>
        </row>
        <row r="75">
          <cell r="A75">
            <v>74</v>
          </cell>
          <cell r="B75" t="str">
            <v>Francis Boal</v>
          </cell>
          <cell r="C75" t="str">
            <v>V60</v>
          </cell>
          <cell r="D75" t="str">
            <v>Lagan Valley AC</v>
          </cell>
          <cell r="F75">
            <v>7</v>
          </cell>
        </row>
        <row r="76">
          <cell r="A76">
            <v>75</v>
          </cell>
          <cell r="B76" t="str">
            <v>Peter Turkington</v>
          </cell>
          <cell r="C76" t="str">
            <v>V55</v>
          </cell>
          <cell r="D76" t="str">
            <v>Mourne Runners</v>
          </cell>
          <cell r="F76">
            <v>7</v>
          </cell>
        </row>
        <row r="77">
          <cell r="A77">
            <v>76</v>
          </cell>
          <cell r="B77" t="str">
            <v>Bert Shaw</v>
          </cell>
          <cell r="C77" t="str">
            <v>V40</v>
          </cell>
          <cell r="D77" t="str">
            <v>Larne AC</v>
          </cell>
          <cell r="F77">
            <v>7</v>
          </cell>
        </row>
        <row r="78">
          <cell r="A78">
            <v>77</v>
          </cell>
          <cell r="B78" t="str">
            <v>Leslie Mullholland</v>
          </cell>
          <cell r="C78" t="str">
            <v>V50</v>
          </cell>
          <cell r="D78" t="str">
            <v>Not the Sunday Run</v>
          </cell>
          <cell r="F78">
            <v>7</v>
          </cell>
        </row>
        <row r="79">
          <cell r="A79">
            <v>78</v>
          </cell>
          <cell r="B79" t="str">
            <v>David McNeilly</v>
          </cell>
          <cell r="C79" t="str">
            <v>MO</v>
          </cell>
          <cell r="D79" t="str">
            <v>Newcastle AC</v>
          </cell>
          <cell r="F79">
            <v>7</v>
          </cell>
        </row>
        <row r="80">
          <cell r="A80">
            <v>79</v>
          </cell>
          <cell r="B80" t="str">
            <v>Michael Degan</v>
          </cell>
          <cell r="C80" t="str">
            <v>V50</v>
          </cell>
          <cell r="D80" t="str">
            <v>East Down AC</v>
          </cell>
          <cell r="F80">
            <v>7</v>
          </cell>
        </row>
        <row r="81">
          <cell r="A81">
            <v>80</v>
          </cell>
          <cell r="B81" t="str">
            <v>Richard Bell</v>
          </cell>
          <cell r="C81" t="str">
            <v>V35</v>
          </cell>
          <cell r="D81" t="str">
            <v>Newcastle AC</v>
          </cell>
          <cell r="F81">
            <v>7</v>
          </cell>
        </row>
        <row r="82">
          <cell r="A82">
            <v>81</v>
          </cell>
          <cell r="B82" t="str">
            <v>Jack O'Hare</v>
          </cell>
          <cell r="C82" t="str">
            <v>V35</v>
          </cell>
          <cell r="D82" t="str">
            <v>Newcastle AC</v>
          </cell>
          <cell r="F82">
            <v>7</v>
          </cell>
        </row>
        <row r="83">
          <cell r="A83">
            <v>82</v>
          </cell>
          <cell r="B83" t="str">
            <v>John Kelly</v>
          </cell>
          <cell r="C83" t="str">
            <v>V50</v>
          </cell>
          <cell r="D83" t="str">
            <v>Newcastle AC</v>
          </cell>
          <cell r="F83">
            <v>7</v>
          </cell>
        </row>
        <row r="84">
          <cell r="A84">
            <v>83</v>
          </cell>
          <cell r="B84" t="str">
            <v>Phil McVitty</v>
          </cell>
          <cell r="C84" t="str">
            <v>MO</v>
          </cell>
          <cell r="D84" t="str">
            <v>Unattached</v>
          </cell>
          <cell r="F84">
            <v>8</v>
          </cell>
        </row>
        <row r="85">
          <cell r="A85">
            <v>84</v>
          </cell>
          <cell r="B85" t="str">
            <v>Conor McMullan</v>
          </cell>
          <cell r="C85" t="str">
            <v>V35</v>
          </cell>
          <cell r="D85" t="str">
            <v>Annadale Striders</v>
          </cell>
          <cell r="F85">
            <v>7</v>
          </cell>
        </row>
        <row r="86">
          <cell r="A86">
            <v>85</v>
          </cell>
          <cell r="B86" t="str">
            <v>David Allen</v>
          </cell>
          <cell r="C86" t="str">
            <v>V50</v>
          </cell>
          <cell r="D86" t="str">
            <v>Albertville Harriers</v>
          </cell>
          <cell r="F86">
            <v>7</v>
          </cell>
        </row>
        <row r="87">
          <cell r="A87">
            <v>86</v>
          </cell>
          <cell r="B87" t="str">
            <v>Tim Kerr</v>
          </cell>
          <cell r="C87" t="str">
            <v>V35</v>
          </cell>
          <cell r="D87" t="str">
            <v>Murlough AC</v>
          </cell>
          <cell r="F87">
            <v>7</v>
          </cell>
        </row>
        <row r="88">
          <cell r="A88">
            <v>87</v>
          </cell>
          <cell r="B88" t="str">
            <v>Ryan Love</v>
          </cell>
          <cell r="C88" t="str">
            <v>MO</v>
          </cell>
          <cell r="D88" t="str">
            <v>Unattached</v>
          </cell>
          <cell r="F88">
            <v>8</v>
          </cell>
        </row>
        <row r="89">
          <cell r="A89">
            <v>88</v>
          </cell>
          <cell r="B89" t="str">
            <v>Louise McDonald</v>
          </cell>
          <cell r="C89" t="str">
            <v>FO</v>
          </cell>
          <cell r="D89" t="str">
            <v>Unattached</v>
          </cell>
          <cell r="F89">
            <v>8</v>
          </cell>
        </row>
        <row r="90">
          <cell r="A90">
            <v>89</v>
          </cell>
          <cell r="B90" t="str">
            <v>Kevin Murdock</v>
          </cell>
          <cell r="C90" t="str">
            <v>V40</v>
          </cell>
          <cell r="D90" t="str">
            <v>Team Purple</v>
          </cell>
          <cell r="F90">
            <v>7</v>
          </cell>
        </row>
        <row r="91">
          <cell r="A91">
            <v>90</v>
          </cell>
          <cell r="B91" t="str">
            <v>Gerard Rowe</v>
          </cell>
          <cell r="C91" t="str">
            <v>V45</v>
          </cell>
          <cell r="D91" t="str">
            <v>Murlough AC</v>
          </cell>
          <cell r="F91">
            <v>7</v>
          </cell>
        </row>
        <row r="92">
          <cell r="A92">
            <v>91</v>
          </cell>
          <cell r="B92" t="str">
            <v>Ian Lockington</v>
          </cell>
          <cell r="C92" t="str">
            <v>MO</v>
          </cell>
          <cell r="D92" t="str">
            <v>BARF</v>
          </cell>
          <cell r="F92">
            <v>7</v>
          </cell>
        </row>
        <row r="93">
          <cell r="A93">
            <v>92</v>
          </cell>
          <cell r="B93" t="str">
            <v>Andrew McGibbon</v>
          </cell>
          <cell r="C93" t="str">
            <v>V40</v>
          </cell>
          <cell r="D93" t="str">
            <v>BARF</v>
          </cell>
          <cell r="F93">
            <v>7</v>
          </cell>
        </row>
        <row r="94">
          <cell r="A94">
            <v>93</v>
          </cell>
          <cell r="B94" t="str">
            <v>Niall King</v>
          </cell>
          <cell r="C94" t="str">
            <v>V35</v>
          </cell>
          <cell r="D94" t="str">
            <v>Castlewellan AC</v>
          </cell>
          <cell r="F94">
            <v>7</v>
          </cell>
        </row>
        <row r="95">
          <cell r="A95">
            <v>94</v>
          </cell>
          <cell r="B95" t="str">
            <v>Niall McCabe</v>
          </cell>
          <cell r="C95" t="str">
            <v>V35</v>
          </cell>
          <cell r="D95" t="str">
            <v>Castlewellan AC</v>
          </cell>
          <cell r="F95">
            <v>7</v>
          </cell>
        </row>
        <row r="96">
          <cell r="A96">
            <v>95</v>
          </cell>
          <cell r="B96" t="str">
            <v>Peter McKibben</v>
          </cell>
          <cell r="C96" t="str">
            <v>V50</v>
          </cell>
          <cell r="D96" t="str">
            <v>Castlewellan AC</v>
          </cell>
          <cell r="F96">
            <v>7</v>
          </cell>
        </row>
        <row r="97">
          <cell r="A97">
            <v>96</v>
          </cell>
          <cell r="B97" t="str">
            <v>William Roberts</v>
          </cell>
          <cell r="C97" t="str">
            <v>V55</v>
          </cell>
          <cell r="D97" t="str">
            <v>Albertville Harriers</v>
          </cell>
          <cell r="F97">
            <v>7</v>
          </cell>
        </row>
        <row r="98">
          <cell r="A98">
            <v>97</v>
          </cell>
          <cell r="B98" t="str">
            <v>Steve Begley</v>
          </cell>
          <cell r="C98" t="str">
            <v>V45</v>
          </cell>
          <cell r="D98" t="str">
            <v>Albertville Harriers</v>
          </cell>
          <cell r="F98">
            <v>7</v>
          </cell>
        </row>
        <row r="99">
          <cell r="A99">
            <v>98</v>
          </cell>
          <cell r="B99" t="str">
            <v>Sean Donnelly</v>
          </cell>
          <cell r="C99" t="str">
            <v>MO</v>
          </cell>
          <cell r="D99" t="str">
            <v>Unattached</v>
          </cell>
          <cell r="F99">
            <v>8</v>
          </cell>
        </row>
        <row r="100">
          <cell r="A100">
            <v>99</v>
          </cell>
          <cell r="B100" t="str">
            <v>Harry Teggarty</v>
          </cell>
          <cell r="C100" t="str">
            <v>V60</v>
          </cell>
          <cell r="D100" t="str">
            <v>Mourne Runners</v>
          </cell>
          <cell r="F100">
            <v>7</v>
          </cell>
        </row>
        <row r="101">
          <cell r="A101">
            <v>100</v>
          </cell>
          <cell r="B101" t="str">
            <v>Gary McIlhennon</v>
          </cell>
          <cell r="C101" t="str">
            <v>V40</v>
          </cell>
          <cell r="D101" t="str">
            <v>Murlough AC</v>
          </cell>
          <cell r="F101">
            <v>7</v>
          </cell>
        </row>
        <row r="102">
          <cell r="A102">
            <v>101</v>
          </cell>
          <cell r="B102" t="str">
            <v>Jerome McCrickard</v>
          </cell>
          <cell r="C102" t="str">
            <v>V40</v>
          </cell>
          <cell r="D102" t="str">
            <v>Unattached</v>
          </cell>
          <cell r="F102">
            <v>8</v>
          </cell>
        </row>
        <row r="103">
          <cell r="A103">
            <v>102</v>
          </cell>
          <cell r="B103" t="str">
            <v>Martin McGeown</v>
          </cell>
          <cell r="C103" t="str">
            <v>V35</v>
          </cell>
          <cell r="D103" t="str">
            <v>Newcastle AC</v>
          </cell>
          <cell r="F103">
            <v>7</v>
          </cell>
        </row>
        <row r="104">
          <cell r="A104">
            <v>103</v>
          </cell>
          <cell r="B104" t="str">
            <v>Damian McDaid</v>
          </cell>
          <cell r="C104" t="str">
            <v>V35</v>
          </cell>
          <cell r="D104" t="str">
            <v>Newcastle AC</v>
          </cell>
          <cell r="F104">
            <v>7</v>
          </cell>
        </row>
        <row r="105">
          <cell r="A105">
            <v>104</v>
          </cell>
          <cell r="B105" t="str">
            <v>Garth McGimpsey</v>
          </cell>
          <cell r="C105" t="str">
            <v>MO</v>
          </cell>
          <cell r="D105" t="str">
            <v>Lagan Valley AC</v>
          </cell>
          <cell r="F105">
            <v>7</v>
          </cell>
        </row>
        <row r="106">
          <cell r="A106">
            <v>105</v>
          </cell>
          <cell r="B106" t="str">
            <v>Brendan Quail</v>
          </cell>
          <cell r="C106" t="str">
            <v>MO</v>
          </cell>
          <cell r="D106" t="str">
            <v>Newcastle AC</v>
          </cell>
          <cell r="F106">
            <v>7</v>
          </cell>
        </row>
        <row r="107">
          <cell r="A107">
            <v>106</v>
          </cell>
          <cell r="B107" t="str">
            <v>Neil McVeigh</v>
          </cell>
          <cell r="C107" t="str">
            <v>V40</v>
          </cell>
          <cell r="D107" t="str">
            <v>Castlewellan AC</v>
          </cell>
          <cell r="F107">
            <v>7</v>
          </cell>
        </row>
        <row r="108">
          <cell r="A108">
            <v>107</v>
          </cell>
          <cell r="B108" t="str">
            <v>Hazel McLaughlin</v>
          </cell>
          <cell r="C108" t="str">
            <v>LV35</v>
          </cell>
          <cell r="D108" t="str">
            <v>Lagan Valley AC</v>
          </cell>
          <cell r="F108">
            <v>7</v>
          </cell>
        </row>
        <row r="109">
          <cell r="A109">
            <v>108</v>
          </cell>
          <cell r="B109" t="str">
            <v>Kathleen Monteverde</v>
          </cell>
          <cell r="C109" t="str">
            <v>LV45</v>
          </cell>
          <cell r="D109" t="str">
            <v>BARF</v>
          </cell>
          <cell r="F109">
            <v>7</v>
          </cell>
        </row>
        <row r="110">
          <cell r="A110">
            <v>109</v>
          </cell>
          <cell r="B110" t="str">
            <v>Jill Murphy</v>
          </cell>
          <cell r="C110" t="str">
            <v>LV40</v>
          </cell>
          <cell r="D110" t="str">
            <v>Murlough AC</v>
          </cell>
          <cell r="F110">
            <v>7</v>
          </cell>
        </row>
        <row r="111">
          <cell r="A111">
            <v>110</v>
          </cell>
          <cell r="B111" t="str">
            <v>Michael King</v>
          </cell>
          <cell r="C111" t="str">
            <v>MO</v>
          </cell>
          <cell r="D111" t="str">
            <v>Unattached</v>
          </cell>
          <cell r="F111">
            <v>8</v>
          </cell>
        </row>
        <row r="112">
          <cell r="A112">
            <v>111</v>
          </cell>
          <cell r="B112" t="str">
            <v>Damian Fearon</v>
          </cell>
          <cell r="C112" t="str">
            <v>MO</v>
          </cell>
          <cell r="D112" t="str">
            <v>Dromore AC</v>
          </cell>
          <cell r="F112">
            <v>7</v>
          </cell>
        </row>
        <row r="113">
          <cell r="A113">
            <v>112</v>
          </cell>
          <cell r="B113" t="str">
            <v>Donal O'Kane</v>
          </cell>
          <cell r="C113" t="str">
            <v>V45</v>
          </cell>
          <cell r="D113" t="str">
            <v>BARF</v>
          </cell>
          <cell r="F113">
            <v>7</v>
          </cell>
        </row>
        <row r="114">
          <cell r="A114">
            <v>113</v>
          </cell>
          <cell r="B114" t="str">
            <v>Ian Steele</v>
          </cell>
          <cell r="C114" t="str">
            <v>V45</v>
          </cell>
          <cell r="D114" t="str">
            <v>City of Lisburn</v>
          </cell>
          <cell r="F114">
            <v>7</v>
          </cell>
        </row>
        <row r="115">
          <cell r="A115">
            <v>114</v>
          </cell>
          <cell r="B115" t="str">
            <v>Paul Carlin</v>
          </cell>
          <cell r="C115" t="str">
            <v>MO</v>
          </cell>
          <cell r="D115" t="str">
            <v>St Johns GAC</v>
          </cell>
          <cell r="F115">
            <v>7</v>
          </cell>
        </row>
        <row r="116">
          <cell r="A116">
            <v>115</v>
          </cell>
          <cell r="B116" t="str">
            <v>Fiona Cooke</v>
          </cell>
          <cell r="C116" t="str">
            <v>LV45</v>
          </cell>
          <cell r="D116" t="str">
            <v>City of Lisburn</v>
          </cell>
          <cell r="F116">
            <v>7</v>
          </cell>
        </row>
        <row r="117">
          <cell r="A117">
            <v>116</v>
          </cell>
          <cell r="B117" t="str">
            <v>William Hutchinson</v>
          </cell>
          <cell r="C117" t="str">
            <v>MJ</v>
          </cell>
          <cell r="D117" t="str">
            <v>Mourne Runners</v>
          </cell>
          <cell r="F117">
            <v>3</v>
          </cell>
        </row>
        <row r="118">
          <cell r="A118">
            <v>117</v>
          </cell>
          <cell r="B118" t="str">
            <v>Darren Swail</v>
          </cell>
          <cell r="C118" t="str">
            <v>V40</v>
          </cell>
          <cell r="D118" t="str">
            <v>Lagan Valley AC</v>
          </cell>
          <cell r="F118">
            <v>7</v>
          </cell>
        </row>
        <row r="119">
          <cell r="A119">
            <v>118</v>
          </cell>
          <cell r="B119" t="str">
            <v>Mark Matthews</v>
          </cell>
          <cell r="C119" t="str">
            <v>V40</v>
          </cell>
          <cell r="D119" t="str">
            <v>Unattached</v>
          </cell>
          <cell r="F119">
            <v>8</v>
          </cell>
        </row>
        <row r="120">
          <cell r="A120">
            <v>119</v>
          </cell>
          <cell r="B120" t="str">
            <v>Andrew Nethercott</v>
          </cell>
          <cell r="C120" t="str">
            <v>V40</v>
          </cell>
          <cell r="D120" t="str">
            <v>Unattached</v>
          </cell>
          <cell r="F120">
            <v>8</v>
          </cell>
        </row>
        <row r="121">
          <cell r="A121">
            <v>120</v>
          </cell>
          <cell r="B121" t="str">
            <v>John Graham</v>
          </cell>
          <cell r="C121" t="str">
            <v>V50</v>
          </cell>
          <cell r="D121" t="str">
            <v>Mourne Runners</v>
          </cell>
          <cell r="F121">
            <v>7</v>
          </cell>
        </row>
        <row r="122">
          <cell r="A122">
            <v>121</v>
          </cell>
          <cell r="B122" t="str">
            <v>Ryan McDonald</v>
          </cell>
          <cell r="C122" t="str">
            <v>MO</v>
          </cell>
          <cell r="D122" t="str">
            <v>Unattached</v>
          </cell>
          <cell r="F122">
            <v>8</v>
          </cell>
        </row>
        <row r="123">
          <cell r="A123">
            <v>122</v>
          </cell>
          <cell r="B123" t="str">
            <v>Clive Bailey</v>
          </cell>
          <cell r="C123" t="str">
            <v>V35</v>
          </cell>
          <cell r="D123" t="str">
            <v>Mourne Runners</v>
          </cell>
          <cell r="F123">
            <v>7</v>
          </cell>
        </row>
        <row r="124">
          <cell r="A124">
            <v>123</v>
          </cell>
          <cell r="B124" t="str">
            <v>Brian Hamilton</v>
          </cell>
          <cell r="C124" t="str">
            <v>V60</v>
          </cell>
          <cell r="D124" t="str">
            <v>East Down AC</v>
          </cell>
          <cell r="F124">
            <v>7</v>
          </cell>
        </row>
        <row r="125">
          <cell r="A125">
            <v>124</v>
          </cell>
          <cell r="B125" t="str">
            <v>Dan Mitchell</v>
          </cell>
          <cell r="C125" t="str">
            <v>V35</v>
          </cell>
          <cell r="D125" t="str">
            <v>Unattached</v>
          </cell>
          <cell r="F125">
            <v>8</v>
          </cell>
        </row>
        <row r="126">
          <cell r="A126">
            <v>125</v>
          </cell>
          <cell r="B126" t="str">
            <v>David Evans</v>
          </cell>
          <cell r="C126" t="str">
            <v>MO</v>
          </cell>
          <cell r="D126" t="str">
            <v>BARF</v>
          </cell>
          <cell r="F126">
            <v>7</v>
          </cell>
        </row>
        <row r="127">
          <cell r="A127">
            <v>126</v>
          </cell>
          <cell r="B127" t="str">
            <v>Owen Largey</v>
          </cell>
          <cell r="C127" t="str">
            <v>MO</v>
          </cell>
          <cell r="D127" t="str">
            <v>Unattached</v>
          </cell>
          <cell r="F127">
            <v>8</v>
          </cell>
        </row>
        <row r="128">
          <cell r="A128">
            <v>127</v>
          </cell>
          <cell r="B128" t="str">
            <v>Francois Fay</v>
          </cell>
          <cell r="C128" t="str">
            <v>MO</v>
          </cell>
          <cell r="D128" t="str">
            <v>Unattached</v>
          </cell>
          <cell r="F128">
            <v>8</v>
          </cell>
        </row>
        <row r="129">
          <cell r="A129">
            <v>128</v>
          </cell>
          <cell r="B129" t="str">
            <v>Robert Brown</v>
          </cell>
          <cell r="C129" t="str">
            <v>V40</v>
          </cell>
          <cell r="D129" t="str">
            <v>Newcastle AC</v>
          </cell>
          <cell r="F129">
            <v>7</v>
          </cell>
        </row>
        <row r="130">
          <cell r="A130">
            <v>129</v>
          </cell>
          <cell r="B130" t="str">
            <v>Clive Coffey</v>
          </cell>
          <cell r="C130" t="str">
            <v>V45</v>
          </cell>
          <cell r="D130" t="str">
            <v>Physio and Co</v>
          </cell>
          <cell r="F130">
            <v>7</v>
          </cell>
        </row>
        <row r="131">
          <cell r="A131">
            <v>130</v>
          </cell>
          <cell r="B131" t="str">
            <v>Liam Coffey</v>
          </cell>
          <cell r="C131" t="str">
            <v>MJ</v>
          </cell>
          <cell r="D131" t="str">
            <v>Physio and Co</v>
          </cell>
          <cell r="F131">
            <v>3</v>
          </cell>
        </row>
        <row r="132">
          <cell r="A132">
            <v>131</v>
          </cell>
          <cell r="B132" t="str">
            <v>Stephen Cassidy</v>
          </cell>
          <cell r="C132" t="str">
            <v>V35</v>
          </cell>
          <cell r="D132" t="str">
            <v>Physio and Co</v>
          </cell>
          <cell r="F132">
            <v>7</v>
          </cell>
        </row>
        <row r="133">
          <cell r="A133">
            <v>132</v>
          </cell>
          <cell r="B133" t="str">
            <v>Helen Cassidy</v>
          </cell>
          <cell r="C133" t="str">
            <v>LV35</v>
          </cell>
          <cell r="D133" t="str">
            <v>Physio and Co</v>
          </cell>
          <cell r="F133">
            <v>7</v>
          </cell>
        </row>
        <row r="134">
          <cell r="A134">
            <v>133</v>
          </cell>
          <cell r="B134" t="str">
            <v>William Howard</v>
          </cell>
          <cell r="C134" t="str">
            <v>V50</v>
          </cell>
          <cell r="D134" t="str">
            <v>Lagan Valley AC</v>
          </cell>
          <cell r="F134">
            <v>7</v>
          </cell>
        </row>
        <row r="135">
          <cell r="A135">
            <v>134</v>
          </cell>
          <cell r="B135" t="str">
            <v>Taryn McCoy</v>
          </cell>
          <cell r="C135" t="str">
            <v>LV35</v>
          </cell>
          <cell r="D135" t="str">
            <v>BARF</v>
          </cell>
          <cell r="F135">
            <v>7</v>
          </cell>
        </row>
        <row r="136">
          <cell r="A136">
            <v>135</v>
          </cell>
          <cell r="B136" t="str">
            <v>Laurence Dorman</v>
          </cell>
          <cell r="C136" t="str">
            <v>V35</v>
          </cell>
          <cell r="D136" t="str">
            <v>Mourne Runners</v>
          </cell>
          <cell r="F136">
            <v>7</v>
          </cell>
        </row>
        <row r="137">
          <cell r="A137">
            <v>136</v>
          </cell>
          <cell r="B137" t="str">
            <v>Nathan McComb</v>
          </cell>
          <cell r="C137" t="str">
            <v>MJ</v>
          </cell>
          <cell r="D137" t="str">
            <v>St Malachy School</v>
          </cell>
          <cell r="F137">
            <v>3</v>
          </cell>
        </row>
        <row r="138">
          <cell r="A138">
            <v>137</v>
          </cell>
          <cell r="B138" t="str">
            <v>Andrew Annett</v>
          </cell>
          <cell r="C138" t="str">
            <v>MJ</v>
          </cell>
          <cell r="D138" t="str">
            <v>Mourne Runners</v>
          </cell>
          <cell r="F138">
            <v>3</v>
          </cell>
        </row>
        <row r="139">
          <cell r="A139">
            <v>138</v>
          </cell>
          <cell r="B139" t="str">
            <v>PJ McCrickard</v>
          </cell>
          <cell r="C139" t="str">
            <v>V35</v>
          </cell>
          <cell r="D139" t="str">
            <v>Newcastle AC</v>
          </cell>
          <cell r="F139" t="str">
            <v>Free</v>
          </cell>
        </row>
        <row r="140">
          <cell r="A140">
            <v>139</v>
          </cell>
          <cell r="B140" t="str">
            <v>Shileen O'Kane</v>
          </cell>
          <cell r="C140" t="str">
            <v>LV40</v>
          </cell>
          <cell r="D140" t="str">
            <v>Lagan Valley AC</v>
          </cell>
          <cell r="F140">
            <v>7</v>
          </cell>
        </row>
        <row r="141">
          <cell r="A141">
            <v>140</v>
          </cell>
          <cell r="B141" t="str">
            <v>Eric Ruddle</v>
          </cell>
          <cell r="C141" t="str">
            <v>V40</v>
          </cell>
          <cell r="D141" t="str">
            <v>Unattached</v>
          </cell>
          <cell r="F141">
            <v>8</v>
          </cell>
        </row>
        <row r="142">
          <cell r="A142">
            <v>141</v>
          </cell>
          <cell r="B142" t="str">
            <v>Daisy Murray</v>
          </cell>
          <cell r="C142" t="str">
            <v>FO</v>
          </cell>
          <cell r="D142" t="str">
            <v>Team Purple</v>
          </cell>
          <cell r="F142">
            <v>7</v>
          </cell>
        </row>
        <row r="143">
          <cell r="A143">
            <v>142</v>
          </cell>
          <cell r="B143" t="str">
            <v>Barbara Carey</v>
          </cell>
          <cell r="C143" t="str">
            <v>LV40</v>
          </cell>
          <cell r="D143" t="str">
            <v>Murlough AC</v>
          </cell>
          <cell r="F143">
            <v>7</v>
          </cell>
        </row>
        <row r="144">
          <cell r="A144">
            <v>143</v>
          </cell>
          <cell r="B144" t="str">
            <v>Andy Gregg</v>
          </cell>
          <cell r="C144" t="str">
            <v>V40</v>
          </cell>
          <cell r="D144" t="str">
            <v>Larne AC</v>
          </cell>
          <cell r="F144">
            <v>7</v>
          </cell>
        </row>
        <row r="145">
          <cell r="A145">
            <v>144</v>
          </cell>
          <cell r="B145" t="str">
            <v>Seamus White</v>
          </cell>
          <cell r="C145" t="str">
            <v>V50</v>
          </cell>
          <cell r="D145" t="str">
            <v>Newcastle AC</v>
          </cell>
          <cell r="F145">
            <v>7</v>
          </cell>
        </row>
        <row r="146">
          <cell r="A146">
            <v>145</v>
          </cell>
          <cell r="B146" t="str">
            <v>Jonathan Graham</v>
          </cell>
          <cell r="C146" t="str">
            <v>MJ</v>
          </cell>
          <cell r="D146" t="str">
            <v>Mourne Runners</v>
          </cell>
          <cell r="F146">
            <v>3</v>
          </cell>
        </row>
        <row r="147">
          <cell r="A147">
            <v>146</v>
          </cell>
          <cell r="B147" t="str">
            <v>Stephen Kennedy</v>
          </cell>
          <cell r="C147" t="str">
            <v>V40</v>
          </cell>
          <cell r="D147" t="str">
            <v>Unattached</v>
          </cell>
          <cell r="F147">
            <v>8</v>
          </cell>
        </row>
        <row r="148">
          <cell r="A148">
            <v>147</v>
          </cell>
          <cell r="B148" t="str">
            <v>Mark Peter Cooper</v>
          </cell>
          <cell r="C148" t="str">
            <v>V40</v>
          </cell>
          <cell r="D148" t="str">
            <v>Not the Sunday Run</v>
          </cell>
          <cell r="F148">
            <v>7</v>
          </cell>
        </row>
        <row r="149">
          <cell r="A149">
            <v>148</v>
          </cell>
          <cell r="B149" t="str">
            <v>Edward Cooper</v>
          </cell>
          <cell r="C149" t="str">
            <v>V40</v>
          </cell>
          <cell r="D149" t="str">
            <v>Not the Sunday Run</v>
          </cell>
          <cell r="F149">
            <v>7</v>
          </cell>
        </row>
        <row r="150">
          <cell r="A150">
            <v>149</v>
          </cell>
          <cell r="B150" t="str">
            <v>Jim Erskine</v>
          </cell>
          <cell r="C150" t="str">
            <v>V45</v>
          </cell>
          <cell r="D150" t="str">
            <v>East Down AC</v>
          </cell>
          <cell r="F150">
            <v>7</v>
          </cell>
        </row>
        <row r="151">
          <cell r="A151">
            <v>150</v>
          </cell>
          <cell r="B151" t="str">
            <v>Jason Ratcliffe</v>
          </cell>
          <cell r="C151" t="str">
            <v>V35</v>
          </cell>
          <cell r="D151" t="str">
            <v>Lagan Valley AC</v>
          </cell>
          <cell r="F151">
            <v>7</v>
          </cell>
        </row>
        <row r="152">
          <cell r="A152">
            <v>151</v>
          </cell>
          <cell r="B152" t="str">
            <v>Ryan Daly</v>
          </cell>
          <cell r="C152" t="str">
            <v>MO</v>
          </cell>
          <cell r="D152" t="str">
            <v>Unattached</v>
          </cell>
          <cell r="F152">
            <v>8</v>
          </cell>
        </row>
        <row r="153">
          <cell r="A153">
            <v>152</v>
          </cell>
          <cell r="B153" t="str">
            <v>Stephen Huddlestone</v>
          </cell>
          <cell r="C153" t="str">
            <v>V45</v>
          </cell>
          <cell r="D153" t="str">
            <v>Unattached</v>
          </cell>
          <cell r="F153">
            <v>8</v>
          </cell>
        </row>
        <row r="154">
          <cell r="A154">
            <v>153</v>
          </cell>
          <cell r="B154" t="str">
            <v>Nigel Proctor</v>
          </cell>
          <cell r="C154" t="str">
            <v>V45</v>
          </cell>
          <cell r="D154" t="str">
            <v>Banbridge AC</v>
          </cell>
          <cell r="F154">
            <v>7</v>
          </cell>
        </row>
        <row r="155">
          <cell r="A155">
            <v>154</v>
          </cell>
          <cell r="B155" t="str">
            <v>Mark Pruzina</v>
          </cell>
          <cell r="C155" t="str">
            <v>V45</v>
          </cell>
          <cell r="D155" t="str">
            <v>BARF</v>
          </cell>
          <cell r="F155">
            <v>7</v>
          </cell>
        </row>
        <row r="156">
          <cell r="A156">
            <v>155</v>
          </cell>
          <cell r="B156" t="str">
            <v>Stephen Sloan</v>
          </cell>
          <cell r="C156" t="str">
            <v>MO</v>
          </cell>
          <cell r="D156" t="str">
            <v>Mourne Runners</v>
          </cell>
          <cell r="F156">
            <v>7</v>
          </cell>
        </row>
        <row r="157">
          <cell r="A157">
            <v>156</v>
          </cell>
          <cell r="B157" t="str">
            <v>Kevin Kilroy</v>
          </cell>
          <cell r="C157" t="str">
            <v>MO</v>
          </cell>
          <cell r="D157" t="str">
            <v>Unattached</v>
          </cell>
          <cell r="F157">
            <v>8</v>
          </cell>
        </row>
        <row r="158">
          <cell r="A158">
            <v>157</v>
          </cell>
          <cell r="B158" t="str">
            <v>Neil Carty</v>
          </cell>
          <cell r="C158" t="str">
            <v>V40</v>
          </cell>
          <cell r="D158" t="str">
            <v>North Belfast Harriers</v>
          </cell>
          <cell r="F158">
            <v>7</v>
          </cell>
        </row>
        <row r="159">
          <cell r="A159">
            <v>158</v>
          </cell>
          <cell r="B159" t="str">
            <v>David O'Flaherty</v>
          </cell>
          <cell r="C159" t="str">
            <v>MO</v>
          </cell>
          <cell r="D159" t="str">
            <v>Newcastle AC</v>
          </cell>
          <cell r="F159">
            <v>7</v>
          </cell>
        </row>
        <row r="160">
          <cell r="A160">
            <v>159</v>
          </cell>
          <cell r="B160" t="str">
            <v>Brian Wilson</v>
          </cell>
          <cell r="C160" t="str">
            <v>V45</v>
          </cell>
          <cell r="D160" t="str">
            <v>East Down AC</v>
          </cell>
          <cell r="F160">
            <v>7</v>
          </cell>
        </row>
        <row r="161">
          <cell r="A161">
            <v>160</v>
          </cell>
          <cell r="B161" t="str">
            <v>Mal McCann</v>
          </cell>
          <cell r="C161" t="str">
            <v>MO</v>
          </cell>
          <cell r="D161" t="str">
            <v>Murlough AC</v>
          </cell>
          <cell r="F161">
            <v>7</v>
          </cell>
        </row>
        <row r="162">
          <cell r="A162">
            <v>161</v>
          </cell>
          <cell r="B162" t="str">
            <v>Mike Barnett</v>
          </cell>
          <cell r="C162" t="str">
            <v>V35</v>
          </cell>
          <cell r="D162" t="str">
            <v>Newry City Runners</v>
          </cell>
          <cell r="F162">
            <v>7</v>
          </cell>
        </row>
        <row r="163">
          <cell r="A163">
            <v>162</v>
          </cell>
          <cell r="B163" t="str">
            <v>Pete Grant</v>
          </cell>
          <cell r="C163" t="str">
            <v>V40</v>
          </cell>
          <cell r="D163" t="str">
            <v>Newry City Runners</v>
          </cell>
          <cell r="F163">
            <v>7</v>
          </cell>
        </row>
        <row r="164">
          <cell r="A164">
            <v>163</v>
          </cell>
          <cell r="B164" t="str">
            <v>Wayne Storey</v>
          </cell>
          <cell r="C164" t="str">
            <v>V35</v>
          </cell>
          <cell r="D164" t="str">
            <v>Unattached</v>
          </cell>
          <cell r="F164">
            <v>8</v>
          </cell>
        </row>
        <row r="165">
          <cell r="A165">
            <v>164</v>
          </cell>
          <cell r="B165" t="str">
            <v>Molly McCluskey</v>
          </cell>
          <cell r="C165" t="str">
            <v>FO</v>
          </cell>
          <cell r="D165" t="str">
            <v>Unattached</v>
          </cell>
          <cell r="F165">
            <v>8</v>
          </cell>
        </row>
        <row r="166">
          <cell r="A166">
            <v>165</v>
          </cell>
          <cell r="B166" t="str">
            <v>Aidan Campbell</v>
          </cell>
          <cell r="C166" t="str">
            <v>V45</v>
          </cell>
          <cell r="D166" t="str">
            <v>Unattached</v>
          </cell>
          <cell r="F166">
            <v>8</v>
          </cell>
        </row>
        <row r="167">
          <cell r="A167">
            <v>166</v>
          </cell>
          <cell r="B167" t="str">
            <v>Brendan O'Hagan</v>
          </cell>
          <cell r="C167" t="str">
            <v>V55</v>
          </cell>
          <cell r="D167" t="str">
            <v>Team Purple</v>
          </cell>
          <cell r="F167">
            <v>7</v>
          </cell>
        </row>
        <row r="168">
          <cell r="A168">
            <v>167</v>
          </cell>
          <cell r="B168" t="str">
            <v>Dale Mathers</v>
          </cell>
          <cell r="C168" t="str">
            <v>V45</v>
          </cell>
          <cell r="D168" t="str">
            <v>Newry City Runners</v>
          </cell>
          <cell r="F168">
            <v>7</v>
          </cell>
        </row>
        <row r="169">
          <cell r="A169">
            <v>168</v>
          </cell>
          <cell r="B169" t="str">
            <v>Lee Maginnis</v>
          </cell>
          <cell r="C169" t="str">
            <v>MO</v>
          </cell>
          <cell r="D169" t="str">
            <v>Unattached</v>
          </cell>
          <cell r="F169">
            <v>8</v>
          </cell>
        </row>
        <row r="170">
          <cell r="A170">
            <v>169</v>
          </cell>
          <cell r="B170" t="str">
            <v>Hugh Oram</v>
          </cell>
          <cell r="C170" t="str">
            <v>V35</v>
          </cell>
          <cell r="D170" t="str">
            <v>Murlough AC</v>
          </cell>
          <cell r="F170">
            <v>7</v>
          </cell>
        </row>
        <row r="171">
          <cell r="A171">
            <v>170</v>
          </cell>
          <cell r="B171" t="str">
            <v>Conor McAleenan</v>
          </cell>
          <cell r="C171" t="str">
            <v>V40</v>
          </cell>
          <cell r="D171" t="str">
            <v>Castlewellan AC</v>
          </cell>
          <cell r="F171">
            <v>7</v>
          </cell>
        </row>
        <row r="172">
          <cell r="A172">
            <v>171</v>
          </cell>
          <cell r="B172" t="str">
            <v>Danny O'Boyle</v>
          </cell>
          <cell r="C172" t="str">
            <v>V35</v>
          </cell>
          <cell r="D172" t="str">
            <v>Newcastle AC</v>
          </cell>
          <cell r="F172">
            <v>7</v>
          </cell>
        </row>
        <row r="173">
          <cell r="A173">
            <v>172</v>
          </cell>
          <cell r="B173" t="str">
            <v>Nigel McKinney</v>
          </cell>
          <cell r="C173" t="str">
            <v>V40</v>
          </cell>
          <cell r="D173" t="str">
            <v>Murlough AC</v>
          </cell>
          <cell r="F173">
            <v>7</v>
          </cell>
        </row>
        <row r="174">
          <cell r="A174">
            <v>173</v>
          </cell>
          <cell r="B174" t="str">
            <v>Patrick Bradley</v>
          </cell>
          <cell r="C174" t="str">
            <v>V40</v>
          </cell>
          <cell r="D174" t="str">
            <v>Newcastle AC</v>
          </cell>
          <cell r="F174">
            <v>7</v>
          </cell>
        </row>
        <row r="175">
          <cell r="A175">
            <v>174</v>
          </cell>
          <cell r="B175" t="str">
            <v>John Adgey</v>
          </cell>
          <cell r="C175" t="str">
            <v>V65</v>
          </cell>
          <cell r="D175" t="str">
            <v>Mourne Runners</v>
          </cell>
          <cell r="F175">
            <v>7</v>
          </cell>
        </row>
        <row r="176">
          <cell r="A176">
            <v>175</v>
          </cell>
          <cell r="B176" t="str">
            <v>Rowan Mynes</v>
          </cell>
          <cell r="C176" t="str">
            <v>V40</v>
          </cell>
          <cell r="D176" t="str">
            <v>Newry City Runners</v>
          </cell>
          <cell r="F176">
            <v>7</v>
          </cell>
        </row>
        <row r="177">
          <cell r="A177">
            <v>176</v>
          </cell>
          <cell r="B177" t="str">
            <v>Liz McLaughlin</v>
          </cell>
          <cell r="C177" t="str">
            <v>LV45</v>
          </cell>
          <cell r="D177" t="str">
            <v>Not the Sunday Run</v>
          </cell>
          <cell r="F177">
            <v>7</v>
          </cell>
        </row>
        <row r="178">
          <cell r="A178">
            <v>177</v>
          </cell>
          <cell r="B178" t="str">
            <v>Henry McLaughlin</v>
          </cell>
          <cell r="C178" t="str">
            <v>V45</v>
          </cell>
          <cell r="D178" t="str">
            <v>Not the Sunday Run</v>
          </cell>
          <cell r="F178">
            <v>7</v>
          </cell>
        </row>
        <row r="179">
          <cell r="A179">
            <v>178</v>
          </cell>
          <cell r="B179" t="str">
            <v>David Stewart</v>
          </cell>
          <cell r="C179" t="str">
            <v>V50</v>
          </cell>
          <cell r="D179" t="str">
            <v>Murlough AC</v>
          </cell>
          <cell r="F179">
            <v>7</v>
          </cell>
        </row>
        <row r="180">
          <cell r="A180">
            <v>179</v>
          </cell>
          <cell r="B180" t="str">
            <v>Paul Nixon</v>
          </cell>
          <cell r="C180" t="str">
            <v>MO</v>
          </cell>
          <cell r="D180" t="str">
            <v>Unattached</v>
          </cell>
          <cell r="F180">
            <v>8</v>
          </cell>
        </row>
        <row r="181">
          <cell r="A181">
            <v>180</v>
          </cell>
          <cell r="B181" t="str">
            <v>Ian Gourley</v>
          </cell>
          <cell r="C181" t="str">
            <v>V45</v>
          </cell>
          <cell r="D181" t="str">
            <v>BARF</v>
          </cell>
          <cell r="F181">
            <v>7</v>
          </cell>
        </row>
        <row r="182">
          <cell r="A182">
            <v>181</v>
          </cell>
          <cell r="B182" t="str">
            <v>Richard Dugan</v>
          </cell>
          <cell r="C182" t="str">
            <v>V50</v>
          </cell>
          <cell r="D182" t="str">
            <v>Rowallane Ramblers</v>
          </cell>
          <cell r="F182">
            <v>7</v>
          </cell>
        </row>
        <row r="183">
          <cell r="A183">
            <v>182</v>
          </cell>
          <cell r="B183" t="str">
            <v>Duncan Bell</v>
          </cell>
          <cell r="C183" t="str">
            <v>V40</v>
          </cell>
          <cell r="D183" t="str">
            <v>Willowfield Harriers</v>
          </cell>
          <cell r="F183">
            <v>7</v>
          </cell>
        </row>
        <row r="184">
          <cell r="A184">
            <v>183</v>
          </cell>
          <cell r="B184" t="str">
            <v>Iryna Kennedy</v>
          </cell>
          <cell r="C184" t="str">
            <v>LV40</v>
          </cell>
          <cell r="D184" t="str">
            <v>Lagan Valley AC</v>
          </cell>
          <cell r="F184">
            <v>7</v>
          </cell>
        </row>
        <row r="185">
          <cell r="A185">
            <v>184</v>
          </cell>
          <cell r="B185" t="str">
            <v>Steven Linton</v>
          </cell>
          <cell r="C185" t="str">
            <v>V40</v>
          </cell>
          <cell r="D185" t="str">
            <v>NWOC</v>
          </cell>
          <cell r="F185">
            <v>7</v>
          </cell>
        </row>
        <row r="186">
          <cell r="A186">
            <v>185</v>
          </cell>
          <cell r="B186" t="str">
            <v>John Burke</v>
          </cell>
          <cell r="C186" t="str">
            <v>V35</v>
          </cell>
          <cell r="D186" t="str">
            <v>Unattached</v>
          </cell>
          <cell r="F186">
            <v>8</v>
          </cell>
        </row>
        <row r="187">
          <cell r="A187">
            <v>186</v>
          </cell>
          <cell r="B187" t="str">
            <v>Nathaniel Shelton</v>
          </cell>
          <cell r="C187" t="str">
            <v>V35</v>
          </cell>
          <cell r="D187" t="str">
            <v>Unattached</v>
          </cell>
          <cell r="F187">
            <v>8</v>
          </cell>
        </row>
        <row r="188">
          <cell r="A188">
            <v>187</v>
          </cell>
          <cell r="B188" t="str">
            <v>Daniel McRitchie</v>
          </cell>
          <cell r="C188" t="str">
            <v>MO</v>
          </cell>
          <cell r="D188" t="str">
            <v>Unattached</v>
          </cell>
          <cell r="F188">
            <v>8</v>
          </cell>
        </row>
        <row r="189">
          <cell r="A189">
            <v>188</v>
          </cell>
          <cell r="B189" t="str">
            <v>Stewart Magill</v>
          </cell>
          <cell r="C189" t="str">
            <v>MO</v>
          </cell>
          <cell r="D189" t="str">
            <v>Unattached</v>
          </cell>
          <cell r="F189">
            <v>8</v>
          </cell>
        </row>
        <row r="190">
          <cell r="A190">
            <v>189</v>
          </cell>
          <cell r="B190" t="str">
            <v>Michael Henry</v>
          </cell>
          <cell r="C190" t="str">
            <v>V50</v>
          </cell>
          <cell r="D190" t="str">
            <v>Pegasus AC</v>
          </cell>
          <cell r="F190">
            <v>7</v>
          </cell>
        </row>
        <row r="191">
          <cell r="A191">
            <v>190</v>
          </cell>
          <cell r="B191" t="str">
            <v>Dominic McInerney</v>
          </cell>
          <cell r="C191" t="str">
            <v>V45</v>
          </cell>
          <cell r="D191" t="str">
            <v>Murlough AC</v>
          </cell>
          <cell r="F191">
            <v>7</v>
          </cell>
        </row>
        <row r="192">
          <cell r="A192">
            <v>191</v>
          </cell>
          <cell r="B192" t="str">
            <v>Colin Pascoe</v>
          </cell>
          <cell r="C192" t="str">
            <v>MO</v>
          </cell>
          <cell r="D192" t="str">
            <v>Newcastle AC</v>
          </cell>
          <cell r="F192">
            <v>7</v>
          </cell>
        </row>
        <row r="193">
          <cell r="A193">
            <v>192</v>
          </cell>
          <cell r="B193" t="str">
            <v>Richard Campbell</v>
          </cell>
          <cell r="C193" t="str">
            <v>V35</v>
          </cell>
          <cell r="D193" t="str">
            <v>Unattached</v>
          </cell>
          <cell r="F193">
            <v>8</v>
          </cell>
        </row>
        <row r="194">
          <cell r="A194">
            <v>193</v>
          </cell>
          <cell r="B194" t="str">
            <v>Peter McClenaghan</v>
          </cell>
          <cell r="C194" t="str">
            <v>V50</v>
          </cell>
          <cell r="D194" t="str">
            <v>BARF</v>
          </cell>
          <cell r="F194">
            <v>7</v>
          </cell>
        </row>
        <row r="195">
          <cell r="A195">
            <v>194</v>
          </cell>
          <cell r="B195" t="str">
            <v>William Hoey</v>
          </cell>
          <cell r="C195" t="str">
            <v>V40</v>
          </cell>
          <cell r="D195" t="str">
            <v>Unattached</v>
          </cell>
          <cell r="F195">
            <v>8</v>
          </cell>
        </row>
        <row r="196">
          <cell r="A196">
            <v>195</v>
          </cell>
          <cell r="B196" t="str">
            <v>Frankie Gorman</v>
          </cell>
          <cell r="C196" t="str">
            <v>V45</v>
          </cell>
          <cell r="D196" t="str">
            <v>Tri Muckno</v>
          </cell>
          <cell r="F196">
            <v>7</v>
          </cell>
        </row>
        <row r="197">
          <cell r="A197">
            <v>196</v>
          </cell>
          <cell r="B197" t="str">
            <v>Frankie Rea</v>
          </cell>
          <cell r="C197" t="str">
            <v>V45</v>
          </cell>
          <cell r="D197" t="str">
            <v>Unattached</v>
          </cell>
          <cell r="F197">
            <v>8</v>
          </cell>
        </row>
        <row r="198">
          <cell r="A198">
            <v>197</v>
          </cell>
          <cell r="B198" t="str">
            <v>Cormac Fitzpatrick</v>
          </cell>
          <cell r="C198" t="str">
            <v>V40</v>
          </cell>
          <cell r="D198" t="str">
            <v>Team Purple</v>
          </cell>
          <cell r="F198">
            <v>7</v>
          </cell>
        </row>
        <row r="199">
          <cell r="A199">
            <v>198</v>
          </cell>
          <cell r="B199" t="str">
            <v>Ryan Mills</v>
          </cell>
          <cell r="C199" t="str">
            <v>MO</v>
          </cell>
          <cell r="D199" t="str">
            <v>Unattached</v>
          </cell>
          <cell r="F199">
            <v>8</v>
          </cell>
        </row>
        <row r="200">
          <cell r="A200">
            <v>199</v>
          </cell>
          <cell r="B200" t="str">
            <v>Rory McMullan</v>
          </cell>
          <cell r="C200" t="str">
            <v>MJ</v>
          </cell>
          <cell r="D200" t="str">
            <v>Newcastle AC</v>
          </cell>
          <cell r="F200">
            <v>3</v>
          </cell>
        </row>
        <row r="201">
          <cell r="A201">
            <v>200</v>
          </cell>
          <cell r="B201" t="str">
            <v>Frances Gorman</v>
          </cell>
          <cell r="C201" t="str">
            <v>V45</v>
          </cell>
          <cell r="D201" t="str">
            <v>Lunchtime Legends</v>
          </cell>
          <cell r="F201">
            <v>7</v>
          </cell>
        </row>
        <row r="202">
          <cell r="A202">
            <v>201</v>
          </cell>
          <cell r="B202" t="str">
            <v>Gerard Boylan</v>
          </cell>
          <cell r="C202" t="str">
            <v>V35</v>
          </cell>
          <cell r="D202" t="str">
            <v>Newcastle AC</v>
          </cell>
          <cell r="F202">
            <v>7</v>
          </cell>
        </row>
        <row r="203">
          <cell r="A203">
            <v>202</v>
          </cell>
          <cell r="B203" t="str">
            <v>Horace DeCourcy Wheeler</v>
          </cell>
          <cell r="C203" t="str">
            <v>V50</v>
          </cell>
          <cell r="D203" t="str">
            <v>Unattached</v>
          </cell>
          <cell r="F203">
            <v>8</v>
          </cell>
        </row>
        <row r="204">
          <cell r="A204">
            <v>203</v>
          </cell>
          <cell r="B204" t="str">
            <v>Andrew Meakin</v>
          </cell>
          <cell r="C204" t="str">
            <v>MO</v>
          </cell>
          <cell r="D204" t="str">
            <v>Unattached</v>
          </cell>
          <cell r="F204">
            <v>8</v>
          </cell>
        </row>
        <row r="205">
          <cell r="A205">
            <v>204</v>
          </cell>
          <cell r="B205" t="str">
            <v>Dympna Magee</v>
          </cell>
          <cell r="C205" t="str">
            <v>LV45</v>
          </cell>
          <cell r="D205" t="str">
            <v>Newry City Runners</v>
          </cell>
          <cell r="F205">
            <v>7</v>
          </cell>
        </row>
        <row r="206">
          <cell r="A206">
            <v>205</v>
          </cell>
          <cell r="B206" t="str">
            <v>Clare Drummy </v>
          </cell>
          <cell r="C206" t="str">
            <v>FO</v>
          </cell>
          <cell r="D206" t="str">
            <v>Unattached</v>
          </cell>
          <cell r="F206">
            <v>8</v>
          </cell>
        </row>
        <row r="207">
          <cell r="A207">
            <v>206</v>
          </cell>
          <cell r="B207" t="str">
            <v>Martin Trainor</v>
          </cell>
          <cell r="C207" t="str">
            <v>MO</v>
          </cell>
          <cell r="D207" t="str">
            <v>Unattached</v>
          </cell>
          <cell r="F207">
            <v>8</v>
          </cell>
        </row>
        <row r="208">
          <cell r="A208">
            <v>207</v>
          </cell>
          <cell r="B208" t="str">
            <v>Francis Nugent</v>
          </cell>
          <cell r="C208" t="str">
            <v>V40</v>
          </cell>
          <cell r="D208" t="str">
            <v>Unattached</v>
          </cell>
          <cell r="F208">
            <v>8</v>
          </cell>
        </row>
        <row r="209">
          <cell r="A209">
            <v>208</v>
          </cell>
          <cell r="B209" t="str">
            <v>Connell Nugent</v>
          </cell>
          <cell r="C209" t="str">
            <v>V50</v>
          </cell>
          <cell r="D209" t="str">
            <v>Unattached</v>
          </cell>
          <cell r="F209">
            <v>8</v>
          </cell>
        </row>
        <row r="210">
          <cell r="A210">
            <v>209</v>
          </cell>
          <cell r="B210" t="str">
            <v>Anthony Lambe</v>
          </cell>
          <cell r="C210" t="str">
            <v>V35</v>
          </cell>
          <cell r="D210" t="str">
            <v>Unattached</v>
          </cell>
          <cell r="F210">
            <v>8</v>
          </cell>
        </row>
        <row r="211">
          <cell r="A211">
            <v>210</v>
          </cell>
          <cell r="B211" t="str">
            <v>Mark Daley</v>
          </cell>
          <cell r="C211" t="str">
            <v>V35</v>
          </cell>
          <cell r="D211" t="str">
            <v>Unattached</v>
          </cell>
          <cell r="F211">
            <v>8</v>
          </cell>
        </row>
        <row r="212">
          <cell r="A212">
            <v>211</v>
          </cell>
          <cell r="B212" t="str">
            <v>Cora McKibbin </v>
          </cell>
          <cell r="C212" t="str">
            <v>FO</v>
          </cell>
          <cell r="D212" t="str">
            <v>Unattached</v>
          </cell>
          <cell r="F212">
            <v>8</v>
          </cell>
        </row>
        <row r="213">
          <cell r="A213">
            <v>212</v>
          </cell>
          <cell r="B213" t="str">
            <v>Patricia McKibbin</v>
          </cell>
          <cell r="C213" t="str">
            <v>FO</v>
          </cell>
          <cell r="D213" t="str">
            <v>Unattached</v>
          </cell>
          <cell r="F213">
            <v>8</v>
          </cell>
        </row>
        <row r="214">
          <cell r="A214">
            <v>213</v>
          </cell>
          <cell r="B214" t="str">
            <v>Derek Mathers</v>
          </cell>
          <cell r="C214" t="str">
            <v>V40</v>
          </cell>
          <cell r="D214" t="str">
            <v>Newry City Runners</v>
          </cell>
          <cell r="F214">
            <v>7</v>
          </cell>
        </row>
        <row r="215">
          <cell r="A215">
            <v>214</v>
          </cell>
          <cell r="B215" t="str">
            <v>Frank McKenna</v>
          </cell>
          <cell r="C215" t="str">
            <v>V50</v>
          </cell>
          <cell r="D215" t="str">
            <v>Newry City Runners</v>
          </cell>
          <cell r="F215">
            <v>7</v>
          </cell>
        </row>
        <row r="216">
          <cell r="A216">
            <v>215</v>
          </cell>
          <cell r="B216" t="str">
            <v>Dermot Winters</v>
          </cell>
          <cell r="C216" t="str">
            <v>V35</v>
          </cell>
          <cell r="D216" t="str">
            <v>Newry City Runners</v>
          </cell>
          <cell r="F216">
            <v>7</v>
          </cell>
        </row>
        <row r="217">
          <cell r="A217">
            <v>216</v>
          </cell>
          <cell r="B217" t="str">
            <v>John McBride</v>
          </cell>
          <cell r="C217" t="str">
            <v>V55</v>
          </cell>
          <cell r="D217" t="str">
            <v>BARF</v>
          </cell>
          <cell r="F217">
            <v>7</v>
          </cell>
        </row>
        <row r="218">
          <cell r="A218">
            <v>217</v>
          </cell>
          <cell r="B218" t="str">
            <v>Niall Carson</v>
          </cell>
          <cell r="C218" t="str">
            <v>V35</v>
          </cell>
          <cell r="D218" t="str">
            <v>Unattached</v>
          </cell>
          <cell r="F218">
            <v>8</v>
          </cell>
        </row>
        <row r="219">
          <cell r="A219">
            <v>218</v>
          </cell>
          <cell r="B219" t="str">
            <v>Adrian Baron</v>
          </cell>
          <cell r="C219" t="str">
            <v>V50</v>
          </cell>
          <cell r="D219" t="str">
            <v>ACKC</v>
          </cell>
          <cell r="F219">
            <v>7</v>
          </cell>
        </row>
        <row r="220">
          <cell r="A220">
            <v>219</v>
          </cell>
          <cell r="B220" t="str">
            <v>Alan McKibben</v>
          </cell>
          <cell r="C220" t="str">
            <v>V40</v>
          </cell>
          <cell r="D220" t="str">
            <v>Newcastle AC</v>
          </cell>
          <cell r="F220">
            <v>7</v>
          </cell>
        </row>
        <row r="221">
          <cell r="A221">
            <v>220</v>
          </cell>
          <cell r="B221" t="str">
            <v>Ross Denvir</v>
          </cell>
          <cell r="C221" t="str">
            <v>V35</v>
          </cell>
          <cell r="D221" t="str">
            <v>East Down AC</v>
          </cell>
          <cell r="F221">
            <v>7</v>
          </cell>
        </row>
        <row r="222">
          <cell r="A222">
            <v>221</v>
          </cell>
          <cell r="B222" t="str">
            <v>Brian Campbell</v>
          </cell>
          <cell r="C222" t="str">
            <v>V40</v>
          </cell>
          <cell r="D222" t="str">
            <v>Newcastle AC</v>
          </cell>
          <cell r="F222">
            <v>7</v>
          </cell>
        </row>
        <row r="223">
          <cell r="A223">
            <v>222</v>
          </cell>
          <cell r="B223" t="str">
            <v>Eddie Bell</v>
          </cell>
          <cell r="C223" t="str">
            <v>V50</v>
          </cell>
          <cell r="D223" t="str">
            <v>Unattached</v>
          </cell>
          <cell r="F223">
            <v>8</v>
          </cell>
        </row>
        <row r="224">
          <cell r="A224">
            <v>223</v>
          </cell>
          <cell r="B224" t="str">
            <v>James Dillon</v>
          </cell>
          <cell r="C224" t="str">
            <v>MO</v>
          </cell>
          <cell r="D224" t="str">
            <v>Unattached</v>
          </cell>
          <cell r="F224">
            <v>8</v>
          </cell>
        </row>
        <row r="225">
          <cell r="A225">
            <v>224</v>
          </cell>
          <cell r="B225" t="str">
            <v>Karl Ruddle</v>
          </cell>
          <cell r="C225" t="str">
            <v>V40</v>
          </cell>
          <cell r="D225" t="str">
            <v>Unattached</v>
          </cell>
          <cell r="F225">
            <v>8</v>
          </cell>
        </row>
        <row r="226">
          <cell r="A226">
            <v>225</v>
          </cell>
          <cell r="B226" t="str">
            <v>David Graham</v>
          </cell>
          <cell r="C226" t="str">
            <v>V45</v>
          </cell>
          <cell r="D226" t="str">
            <v>Unattached</v>
          </cell>
          <cell r="F226">
            <v>8</v>
          </cell>
        </row>
        <row r="227">
          <cell r="A227">
            <v>226</v>
          </cell>
          <cell r="B227" t="str">
            <v>Desmond J O'Neill</v>
          </cell>
          <cell r="C227" t="str">
            <v>V45</v>
          </cell>
          <cell r="D227" t="str">
            <v>Banbridge AC</v>
          </cell>
          <cell r="F227">
            <v>7</v>
          </cell>
        </row>
        <row r="228">
          <cell r="A228">
            <v>227</v>
          </cell>
          <cell r="B228" t="str">
            <v>Ciaran Roban</v>
          </cell>
          <cell r="C228" t="str">
            <v>V45</v>
          </cell>
          <cell r="D228" t="str">
            <v>Unattached</v>
          </cell>
          <cell r="F228">
            <v>8</v>
          </cell>
        </row>
        <row r="229">
          <cell r="A229">
            <v>228</v>
          </cell>
          <cell r="B229" t="str">
            <v>Thomas Rogan</v>
          </cell>
          <cell r="C229" t="str">
            <v>MJ</v>
          </cell>
          <cell r="D229" t="str">
            <v>Unattached</v>
          </cell>
          <cell r="F229">
            <v>3</v>
          </cell>
        </row>
        <row r="230">
          <cell r="A230">
            <v>229</v>
          </cell>
          <cell r="B230" t="str">
            <v>Peter Rogan</v>
          </cell>
          <cell r="C230" t="str">
            <v>V40</v>
          </cell>
          <cell r="D230" t="str">
            <v>Unattached</v>
          </cell>
          <cell r="F230">
            <v>8</v>
          </cell>
        </row>
        <row r="231">
          <cell r="A231">
            <v>230</v>
          </cell>
          <cell r="B231" t="str">
            <v>Mark McKeown</v>
          </cell>
          <cell r="C231" t="str">
            <v>V35</v>
          </cell>
          <cell r="D231" t="str">
            <v>Armagh AC</v>
          </cell>
          <cell r="F231">
            <v>7</v>
          </cell>
        </row>
        <row r="232">
          <cell r="A232">
            <v>231</v>
          </cell>
          <cell r="B232" t="str">
            <v>Elaine Hall</v>
          </cell>
          <cell r="C232" t="str">
            <v>LV35</v>
          </cell>
          <cell r="D232" t="str">
            <v>Larne AC</v>
          </cell>
          <cell r="F232">
            <v>7</v>
          </cell>
        </row>
        <row r="233">
          <cell r="A233">
            <v>232</v>
          </cell>
          <cell r="B233" t="str">
            <v>Mark Wright</v>
          </cell>
          <cell r="C233" t="str">
            <v>MO</v>
          </cell>
          <cell r="D233" t="str">
            <v>Unattached</v>
          </cell>
          <cell r="F233">
            <v>8</v>
          </cell>
        </row>
        <row r="234">
          <cell r="A234">
            <v>233</v>
          </cell>
          <cell r="B234" t="str">
            <v>Gordon McCabe</v>
          </cell>
          <cell r="C234" t="str">
            <v>V40</v>
          </cell>
          <cell r="D234" t="str">
            <v>Unattached</v>
          </cell>
          <cell r="F234">
            <v>8</v>
          </cell>
        </row>
        <row r="235">
          <cell r="A235">
            <v>234</v>
          </cell>
          <cell r="B235" t="str">
            <v>Brian Hunter</v>
          </cell>
          <cell r="C235" t="str">
            <v>V40</v>
          </cell>
          <cell r="D235" t="str">
            <v>Unattached</v>
          </cell>
          <cell r="F235">
            <v>8</v>
          </cell>
        </row>
        <row r="236">
          <cell r="A236">
            <v>235</v>
          </cell>
          <cell r="B236" t="str">
            <v>Miguel Robinson</v>
          </cell>
          <cell r="C236" t="str">
            <v>V40</v>
          </cell>
          <cell r="D236" t="str">
            <v>BARF</v>
          </cell>
          <cell r="F236">
            <v>7</v>
          </cell>
        </row>
        <row r="237">
          <cell r="A237">
            <v>236</v>
          </cell>
          <cell r="B237" t="str">
            <v>Colm Kelly</v>
          </cell>
          <cell r="C237" t="str">
            <v>MO</v>
          </cell>
          <cell r="D237" t="str">
            <v>BARF</v>
          </cell>
          <cell r="F237">
            <v>7</v>
          </cell>
        </row>
        <row r="238">
          <cell r="A238">
            <v>237</v>
          </cell>
          <cell r="B238" t="str">
            <v>Henry Macauley</v>
          </cell>
          <cell r="C238" t="str">
            <v>V40</v>
          </cell>
          <cell r="D238" t="str">
            <v>Unattached</v>
          </cell>
          <cell r="F238">
            <v>8</v>
          </cell>
        </row>
        <row r="239">
          <cell r="A239">
            <v>238</v>
          </cell>
          <cell r="B239" t="str">
            <v>William Marks</v>
          </cell>
          <cell r="C239" t="str">
            <v>V35</v>
          </cell>
          <cell r="D239" t="str">
            <v>Mourne Runners</v>
          </cell>
          <cell r="F239">
            <v>7</v>
          </cell>
        </row>
        <row r="240">
          <cell r="A240">
            <v>239</v>
          </cell>
          <cell r="B240" t="str">
            <v>Phil Hodge</v>
          </cell>
          <cell r="C240" t="str">
            <v>MO</v>
          </cell>
          <cell r="D240" t="str">
            <v>Murlough AC</v>
          </cell>
          <cell r="F240">
            <v>7</v>
          </cell>
        </row>
        <row r="241">
          <cell r="A241">
            <v>240</v>
          </cell>
          <cell r="B241" t="str">
            <v>Gary Bailey</v>
          </cell>
          <cell r="C241" t="str">
            <v>MO</v>
          </cell>
          <cell r="D241" t="str">
            <v>Mourne Runners</v>
          </cell>
          <cell r="F241">
            <v>7</v>
          </cell>
        </row>
        <row r="242">
          <cell r="A242">
            <v>241</v>
          </cell>
          <cell r="B242" t="str">
            <v>Sam Herron</v>
          </cell>
          <cell r="C242" t="str">
            <v>MO</v>
          </cell>
          <cell r="D242" t="str">
            <v>Mourne Runners</v>
          </cell>
          <cell r="F242">
            <v>7</v>
          </cell>
        </row>
        <row r="243">
          <cell r="A243">
            <v>242</v>
          </cell>
          <cell r="B243" t="str">
            <v>John Curry</v>
          </cell>
          <cell r="C243" t="str">
            <v>V40</v>
          </cell>
          <cell r="D243" t="str">
            <v>Burrendale</v>
          </cell>
          <cell r="F243">
            <v>7</v>
          </cell>
        </row>
        <row r="244">
          <cell r="A244">
            <v>243</v>
          </cell>
          <cell r="B244" t="str">
            <v>Gerry Kenny</v>
          </cell>
          <cell r="C244" t="str">
            <v>V45</v>
          </cell>
          <cell r="D244" t="str">
            <v>North East Runners</v>
          </cell>
          <cell r="F244">
            <v>7</v>
          </cell>
        </row>
        <row r="245">
          <cell r="A245">
            <v>244</v>
          </cell>
          <cell r="B245" t="str">
            <v>Mike Hind</v>
          </cell>
          <cell r="C245" t="str">
            <v>V60</v>
          </cell>
          <cell r="D245" t="str">
            <v>Borrowdale Fell Runners</v>
          </cell>
          <cell r="F245">
            <v>7</v>
          </cell>
        </row>
        <row r="246">
          <cell r="A246">
            <v>245</v>
          </cell>
          <cell r="B246" t="str">
            <v>Libby Morgan</v>
          </cell>
          <cell r="C246" t="str">
            <v>FO</v>
          </cell>
          <cell r="D246" t="str">
            <v>Newcastle AC</v>
          </cell>
          <cell r="F246">
            <v>7</v>
          </cell>
        </row>
        <row r="247">
          <cell r="A247">
            <v>246</v>
          </cell>
          <cell r="B247" t="str">
            <v>Jenny Quinn</v>
          </cell>
          <cell r="C247" t="str">
            <v>FO</v>
          </cell>
          <cell r="D247" t="str">
            <v>Lagan Valley AC</v>
          </cell>
          <cell r="F247">
            <v>7</v>
          </cell>
        </row>
        <row r="248">
          <cell r="A248">
            <v>247</v>
          </cell>
          <cell r="B248" t="str">
            <v>Neil Freeman</v>
          </cell>
          <cell r="C248" t="str">
            <v>V40</v>
          </cell>
          <cell r="D248" t="str">
            <v>ACKC</v>
          </cell>
          <cell r="F248">
            <v>7</v>
          </cell>
        </row>
        <row r="249">
          <cell r="A249">
            <v>248</v>
          </cell>
          <cell r="B249" t="str">
            <v>David Hughes</v>
          </cell>
          <cell r="C249" t="str">
            <v>V50</v>
          </cell>
          <cell r="D249" t="str">
            <v>ACKC</v>
          </cell>
          <cell r="F249">
            <v>7</v>
          </cell>
        </row>
        <row r="250">
          <cell r="A250">
            <v>249</v>
          </cell>
          <cell r="B250" t="str">
            <v>Samuel Christopher Johnston</v>
          </cell>
          <cell r="C250" t="str">
            <v>MO</v>
          </cell>
          <cell r="D250" t="str">
            <v>BARF</v>
          </cell>
          <cell r="F250">
            <v>7</v>
          </cell>
        </row>
        <row r="251">
          <cell r="A251">
            <v>250</v>
          </cell>
          <cell r="B251" t="str">
            <v>Jackie Toal</v>
          </cell>
          <cell r="C251" t="str">
            <v>LV40</v>
          </cell>
          <cell r="D251" t="str">
            <v>BARF</v>
          </cell>
          <cell r="F251">
            <v>7</v>
          </cell>
        </row>
        <row r="252">
          <cell r="A252">
            <v>251</v>
          </cell>
          <cell r="B252" t="str">
            <v>David Bell</v>
          </cell>
          <cell r="C252" t="str">
            <v>V50</v>
          </cell>
          <cell r="D252" t="str">
            <v>Mourne Runners</v>
          </cell>
          <cell r="F252">
            <v>7</v>
          </cell>
        </row>
        <row r="253">
          <cell r="A253">
            <v>252</v>
          </cell>
          <cell r="B253" t="str">
            <v>James Lappin</v>
          </cell>
          <cell r="C253" t="str">
            <v>MO</v>
          </cell>
          <cell r="D253" t="str">
            <v>Unattached</v>
          </cell>
          <cell r="F253">
            <v>8</v>
          </cell>
        </row>
        <row r="254">
          <cell r="A254">
            <v>253</v>
          </cell>
          <cell r="B254" t="str">
            <v>Paddy Mallon</v>
          </cell>
          <cell r="C254" t="str">
            <v>V45</v>
          </cell>
          <cell r="D254" t="str">
            <v>BARF</v>
          </cell>
          <cell r="F254">
            <v>7</v>
          </cell>
        </row>
        <row r="255">
          <cell r="A255">
            <v>254</v>
          </cell>
          <cell r="B255" t="str">
            <v>Martin Trainor</v>
          </cell>
          <cell r="C255" t="str">
            <v>MO</v>
          </cell>
          <cell r="D255" t="str">
            <v>Unattached</v>
          </cell>
          <cell r="F255">
            <v>8</v>
          </cell>
        </row>
        <row r="256">
          <cell r="A256">
            <v>255</v>
          </cell>
          <cell r="B256" t="str">
            <v>Mark Hanna</v>
          </cell>
          <cell r="C256" t="str">
            <v>V35</v>
          </cell>
          <cell r="D256" t="str">
            <v>Unattached</v>
          </cell>
          <cell r="F256">
            <v>8</v>
          </cell>
        </row>
        <row r="257">
          <cell r="A257">
            <v>256</v>
          </cell>
          <cell r="B257" t="str">
            <v>Frankie Rea</v>
          </cell>
          <cell r="C257" t="str">
            <v>V45</v>
          </cell>
          <cell r="D257" t="str">
            <v>Mourne Fittness</v>
          </cell>
          <cell r="F257">
            <v>7</v>
          </cell>
        </row>
        <row r="258">
          <cell r="A258">
            <v>257</v>
          </cell>
          <cell r="B258" t="str">
            <v>Paul Stewart</v>
          </cell>
          <cell r="C258" t="str">
            <v>V40</v>
          </cell>
          <cell r="D258" t="str">
            <v>Not the Sunday Run</v>
          </cell>
          <cell r="F258">
            <v>7</v>
          </cell>
        </row>
        <row r="259">
          <cell r="A259">
            <v>258</v>
          </cell>
          <cell r="B259" t="str">
            <v>Feargal O'Connor</v>
          </cell>
          <cell r="C259" t="str">
            <v>V40</v>
          </cell>
          <cell r="D259" t="str">
            <v>Not the Sunday Run</v>
          </cell>
          <cell r="F259">
            <v>7</v>
          </cell>
        </row>
        <row r="260">
          <cell r="A260">
            <v>259</v>
          </cell>
          <cell r="B260" t="str">
            <v>Anna McCoy</v>
          </cell>
          <cell r="C260" t="str">
            <v>FO</v>
          </cell>
          <cell r="D260" t="str">
            <v>East Down AC</v>
          </cell>
          <cell r="F260">
            <v>7</v>
          </cell>
        </row>
        <row r="261">
          <cell r="A261">
            <v>260</v>
          </cell>
          <cell r="B261" t="str">
            <v>Stephen Wallace</v>
          </cell>
          <cell r="C261" t="str">
            <v>V50</v>
          </cell>
          <cell r="D261" t="str">
            <v>Murlough AC</v>
          </cell>
          <cell r="F261">
            <v>7</v>
          </cell>
        </row>
        <row r="262">
          <cell r="A262">
            <v>261</v>
          </cell>
          <cell r="B262" t="str">
            <v>Russel Hughes</v>
          </cell>
          <cell r="C262" t="str">
            <v>MO</v>
          </cell>
          <cell r="D262" t="str">
            <v>County Antrim Harriers</v>
          </cell>
          <cell r="F262">
            <v>7</v>
          </cell>
        </row>
        <row r="263">
          <cell r="A263">
            <v>262</v>
          </cell>
          <cell r="B263" t="str">
            <v>Brian Grimes</v>
          </cell>
          <cell r="C263" t="str">
            <v>V50</v>
          </cell>
          <cell r="D263" t="str">
            <v>Dub Runners</v>
          </cell>
          <cell r="F263">
            <v>7</v>
          </cell>
        </row>
        <row r="264">
          <cell r="A264">
            <v>263</v>
          </cell>
          <cell r="B264" t="str">
            <v>Niall McConville</v>
          </cell>
          <cell r="C264" t="str">
            <v>MO</v>
          </cell>
          <cell r="D264" t="str">
            <v>Unattached</v>
          </cell>
          <cell r="F264">
            <v>8</v>
          </cell>
        </row>
        <row r="265">
          <cell r="A265">
            <v>264</v>
          </cell>
          <cell r="B265" t="str">
            <v>Neil Bingham</v>
          </cell>
          <cell r="C265" t="str">
            <v>V45</v>
          </cell>
          <cell r="D265" t="str">
            <v>Rowallane Ramblers</v>
          </cell>
          <cell r="F265">
            <v>7</v>
          </cell>
        </row>
        <row r="266">
          <cell r="A266">
            <v>265</v>
          </cell>
          <cell r="B266" t="str">
            <v>Michael Finlay</v>
          </cell>
          <cell r="C266" t="str">
            <v>MO</v>
          </cell>
          <cell r="D266" t="str">
            <v>Unattached</v>
          </cell>
          <cell r="F266">
            <v>8</v>
          </cell>
        </row>
        <row r="267">
          <cell r="A267">
            <v>266</v>
          </cell>
          <cell r="B267" t="str">
            <v>Karen Devlin</v>
          </cell>
          <cell r="C267" t="str">
            <v>LV40</v>
          </cell>
          <cell r="D267" t="str">
            <v>Dub Runners</v>
          </cell>
          <cell r="F267">
            <v>7</v>
          </cell>
        </row>
        <row r="268">
          <cell r="A268">
            <v>267</v>
          </cell>
          <cell r="B268" t="str">
            <v>Liam Venney</v>
          </cell>
          <cell r="C268" t="str">
            <v>MO</v>
          </cell>
          <cell r="D268" t="str">
            <v>East Down AC</v>
          </cell>
          <cell r="F268">
            <v>7</v>
          </cell>
        </row>
        <row r="269">
          <cell r="A269">
            <v>268</v>
          </cell>
          <cell r="B269" t="str">
            <v>Jeremy Sutton</v>
          </cell>
          <cell r="C269" t="str">
            <v>V40</v>
          </cell>
          <cell r="D269" t="str">
            <v>Rowallane Ramblers</v>
          </cell>
          <cell r="F269">
            <v>7</v>
          </cell>
        </row>
        <row r="270">
          <cell r="A270">
            <v>269</v>
          </cell>
          <cell r="B270" t="str">
            <v>Anna Doran</v>
          </cell>
          <cell r="C270" t="str">
            <v>FO</v>
          </cell>
          <cell r="D270" t="str">
            <v>Unattached</v>
          </cell>
          <cell r="F270">
            <v>8</v>
          </cell>
        </row>
        <row r="271">
          <cell r="A271">
            <v>270</v>
          </cell>
          <cell r="B271" t="str">
            <v>Danny Dorian</v>
          </cell>
          <cell r="C271" t="str">
            <v>V60</v>
          </cell>
          <cell r="D271" t="str">
            <v>Unattached</v>
          </cell>
          <cell r="F271">
            <v>8</v>
          </cell>
        </row>
        <row r="272">
          <cell r="A272">
            <v>271</v>
          </cell>
          <cell r="B272" t="str">
            <v>James Dorian</v>
          </cell>
          <cell r="C272" t="str">
            <v>MJ</v>
          </cell>
          <cell r="D272" t="str">
            <v>Unattached</v>
          </cell>
          <cell r="F272">
            <v>3</v>
          </cell>
        </row>
        <row r="273">
          <cell r="A273">
            <v>272</v>
          </cell>
          <cell r="B273" t="str">
            <v>Chris Kelsey</v>
          </cell>
          <cell r="C273" t="str">
            <v>V50</v>
          </cell>
          <cell r="D273" t="str">
            <v>Wells Harriers</v>
          </cell>
          <cell r="F273">
            <v>7</v>
          </cell>
        </row>
        <row r="274">
          <cell r="A274">
            <v>273</v>
          </cell>
          <cell r="B274" t="str">
            <v>Megan Wilson</v>
          </cell>
          <cell r="C274" t="str">
            <v>FJ</v>
          </cell>
          <cell r="D274" t="str">
            <v>East Down AC</v>
          </cell>
          <cell r="F274">
            <v>3</v>
          </cell>
        </row>
        <row r="275">
          <cell r="A275">
            <v>274</v>
          </cell>
          <cell r="B275" t="str">
            <v>Patrick O'Hagan</v>
          </cell>
          <cell r="C275" t="str">
            <v>V45</v>
          </cell>
          <cell r="D275" t="str">
            <v>Unattached</v>
          </cell>
          <cell r="F275">
            <v>8</v>
          </cell>
        </row>
        <row r="276">
          <cell r="A276">
            <v>275</v>
          </cell>
          <cell r="B276" t="str">
            <v>Rowan McMahon</v>
          </cell>
          <cell r="C276" t="str">
            <v>V35</v>
          </cell>
          <cell r="D276" t="str">
            <v>Team Purple</v>
          </cell>
          <cell r="F276">
            <v>7</v>
          </cell>
        </row>
        <row r="277">
          <cell r="A277">
            <v>276</v>
          </cell>
          <cell r="B277" t="str">
            <v>Michael Quinn</v>
          </cell>
          <cell r="C277" t="str">
            <v>V40</v>
          </cell>
          <cell r="D277" t="str">
            <v>Unattached</v>
          </cell>
          <cell r="F277">
            <v>8</v>
          </cell>
        </row>
        <row r="278">
          <cell r="A278">
            <v>277</v>
          </cell>
          <cell r="B278" t="str">
            <v>Jess Anderson</v>
          </cell>
          <cell r="C278" t="str">
            <v>V40</v>
          </cell>
          <cell r="D278" t="str">
            <v>Unattached</v>
          </cell>
          <cell r="F278">
            <v>8</v>
          </cell>
        </row>
        <row r="279">
          <cell r="A279">
            <v>278</v>
          </cell>
          <cell r="B279" t="str">
            <v>Raymond Donald McIntyre</v>
          </cell>
          <cell r="C279" t="str">
            <v>V45</v>
          </cell>
          <cell r="D279" t="str">
            <v>Lisburn AC</v>
          </cell>
          <cell r="F279">
            <v>7</v>
          </cell>
        </row>
        <row r="280">
          <cell r="A280">
            <v>279</v>
          </cell>
          <cell r="B280" t="str">
            <v>Luke McMullan</v>
          </cell>
          <cell r="C280" t="str">
            <v>MO</v>
          </cell>
          <cell r="D280" t="str">
            <v>Newcastle AC</v>
          </cell>
          <cell r="F280">
            <v>7</v>
          </cell>
        </row>
        <row r="281">
          <cell r="A281">
            <v>280</v>
          </cell>
          <cell r="B281" t="str">
            <v>Dave Fulcher</v>
          </cell>
          <cell r="C281" t="str">
            <v>V50</v>
          </cell>
          <cell r="D281" t="str">
            <v>Murlough AC</v>
          </cell>
          <cell r="F281">
            <v>7</v>
          </cell>
        </row>
        <row r="282">
          <cell r="A282">
            <v>281</v>
          </cell>
          <cell r="B282" t="str">
            <v>Joe Hughes</v>
          </cell>
          <cell r="C282" t="str">
            <v>MO</v>
          </cell>
          <cell r="D282" t="str">
            <v>Newry City Runners</v>
          </cell>
          <cell r="F282">
            <v>7</v>
          </cell>
        </row>
        <row r="283">
          <cell r="A283">
            <v>282</v>
          </cell>
          <cell r="B283" t="str">
            <v>Noel Moan</v>
          </cell>
          <cell r="C283" t="str">
            <v>MO</v>
          </cell>
          <cell r="D283" t="str">
            <v>Newry City Runners</v>
          </cell>
          <cell r="F283">
            <v>7</v>
          </cell>
        </row>
        <row r="284">
          <cell r="A284">
            <v>283</v>
          </cell>
          <cell r="B284" t="str">
            <v>Paul Hollywood</v>
          </cell>
          <cell r="C284" t="str">
            <v>V40</v>
          </cell>
          <cell r="D284" t="str">
            <v>Armagh AC</v>
          </cell>
          <cell r="F284">
            <v>7</v>
          </cell>
        </row>
        <row r="285">
          <cell r="A285">
            <v>284</v>
          </cell>
          <cell r="B285" t="str">
            <v>Martin O'Hanlon</v>
          </cell>
          <cell r="C285" t="str">
            <v>V45</v>
          </cell>
          <cell r="D285" t="str">
            <v>Team Purple</v>
          </cell>
          <cell r="F285">
            <v>7</v>
          </cell>
        </row>
        <row r="286">
          <cell r="A286">
            <v>285</v>
          </cell>
          <cell r="B286" t="str">
            <v>Declan McCrory</v>
          </cell>
          <cell r="C286" t="str">
            <v>V45</v>
          </cell>
          <cell r="D286" t="str">
            <v>Armagh AC</v>
          </cell>
          <cell r="F286">
            <v>7</v>
          </cell>
        </row>
        <row r="287">
          <cell r="A287">
            <v>286</v>
          </cell>
          <cell r="B287" t="str">
            <v>Cathal Murphy</v>
          </cell>
          <cell r="C287" t="str">
            <v>MO</v>
          </cell>
          <cell r="D287" t="str">
            <v>Newry City Runners</v>
          </cell>
          <cell r="F287">
            <v>7</v>
          </cell>
        </row>
        <row r="288">
          <cell r="A288">
            <v>287</v>
          </cell>
          <cell r="B288" t="str">
            <v>Bernard Hamill</v>
          </cell>
          <cell r="C288" t="str">
            <v>MO</v>
          </cell>
          <cell r="D288" t="str">
            <v>Unattached</v>
          </cell>
          <cell r="F288">
            <v>8</v>
          </cell>
        </row>
        <row r="289">
          <cell r="A289">
            <v>288</v>
          </cell>
          <cell r="B289" t="str">
            <v>Ardal Murray</v>
          </cell>
          <cell r="C289" t="str">
            <v>MJ</v>
          </cell>
          <cell r="D289" t="str">
            <v>Team Purple</v>
          </cell>
          <cell r="F289">
            <v>3</v>
          </cell>
        </row>
        <row r="290">
          <cell r="A290">
            <v>289</v>
          </cell>
          <cell r="B290" t="str">
            <v>Jimmy Murray</v>
          </cell>
          <cell r="C290" t="str">
            <v>V45</v>
          </cell>
          <cell r="D290" t="str">
            <v>Team Purple</v>
          </cell>
          <cell r="F290">
            <v>7</v>
          </cell>
        </row>
        <row r="291">
          <cell r="A291">
            <v>290</v>
          </cell>
          <cell r="B291" t="str">
            <v>David Smyth</v>
          </cell>
          <cell r="C291" t="str">
            <v>MO</v>
          </cell>
          <cell r="D291" t="str">
            <v>Unattached</v>
          </cell>
          <cell r="F291">
            <v>8</v>
          </cell>
        </row>
        <row r="292">
          <cell r="A292">
            <v>291</v>
          </cell>
          <cell r="B292" t="str">
            <v>Peter Howie</v>
          </cell>
          <cell r="C292" t="str">
            <v>V50</v>
          </cell>
          <cell r="D292" t="str">
            <v>Larne AC</v>
          </cell>
          <cell r="F292">
            <v>7</v>
          </cell>
        </row>
        <row r="293">
          <cell r="A293">
            <v>292</v>
          </cell>
          <cell r="B293" t="str">
            <v>Peter Bell</v>
          </cell>
          <cell r="C293" t="str">
            <v>V55</v>
          </cell>
          <cell r="D293" t="str">
            <v>Pegasus AC</v>
          </cell>
          <cell r="F293">
            <v>7</v>
          </cell>
        </row>
        <row r="294">
          <cell r="A294">
            <v>293</v>
          </cell>
          <cell r="B294" t="str">
            <v>Jonny Steede</v>
          </cell>
          <cell r="C294" t="str">
            <v>MO</v>
          </cell>
          <cell r="D294" t="str">
            <v>Ballymena Runners</v>
          </cell>
          <cell r="F294">
            <v>7</v>
          </cell>
        </row>
        <row r="295">
          <cell r="A295">
            <v>294</v>
          </cell>
          <cell r="B295" t="str">
            <v>Audey McVeigh</v>
          </cell>
          <cell r="C295" t="str">
            <v>V45</v>
          </cell>
          <cell r="D295" t="str">
            <v>Newcastle AC</v>
          </cell>
          <cell r="F295">
            <v>7</v>
          </cell>
        </row>
        <row r="296">
          <cell r="A296">
            <v>295</v>
          </cell>
          <cell r="B296" t="str">
            <v>Jonathan McCloy</v>
          </cell>
          <cell r="C296" t="str">
            <v>MO</v>
          </cell>
          <cell r="D296" t="str">
            <v>Ballymena Runners</v>
          </cell>
          <cell r="F296">
            <v>7</v>
          </cell>
        </row>
        <row r="297">
          <cell r="A297">
            <v>296</v>
          </cell>
          <cell r="B297" t="str">
            <v>Roy Donaldson</v>
          </cell>
          <cell r="C297" t="str">
            <v>MO</v>
          </cell>
          <cell r="D297" t="str">
            <v>Mourne Runners</v>
          </cell>
          <cell r="F297">
            <v>7</v>
          </cell>
        </row>
        <row r="298">
          <cell r="A298">
            <v>297</v>
          </cell>
          <cell r="B298" t="str">
            <v>Andrew Niblock</v>
          </cell>
          <cell r="C298" t="str">
            <v>MO</v>
          </cell>
          <cell r="D298" t="str">
            <v>Mourne Runners</v>
          </cell>
          <cell r="F298">
            <v>7</v>
          </cell>
        </row>
        <row r="299">
          <cell r="A299">
            <v>298</v>
          </cell>
          <cell r="B299" t="str">
            <v>Sam Graham</v>
          </cell>
          <cell r="C299" t="str">
            <v>MO</v>
          </cell>
          <cell r="D299" t="str">
            <v>Mourne Runners</v>
          </cell>
          <cell r="F299">
            <v>7</v>
          </cell>
        </row>
        <row r="300">
          <cell r="A300">
            <v>299</v>
          </cell>
          <cell r="B300" t="str">
            <v>Tricia Sloan</v>
          </cell>
          <cell r="C300" t="str">
            <v>LV45</v>
          </cell>
          <cell r="D300" t="str">
            <v>Newcastle AC</v>
          </cell>
          <cell r="F300">
            <v>7</v>
          </cell>
        </row>
        <row r="301">
          <cell r="A301">
            <v>300</v>
          </cell>
          <cell r="B301" t="str">
            <v>Tony Wilson</v>
          </cell>
          <cell r="C301" t="str">
            <v>V40</v>
          </cell>
          <cell r="D301" t="str">
            <v>Team Purple</v>
          </cell>
          <cell r="F301">
            <v>7</v>
          </cell>
        </row>
        <row r="302">
          <cell r="A302">
            <v>301</v>
          </cell>
          <cell r="B302" t="str">
            <v>Paul Watters</v>
          </cell>
          <cell r="C302" t="str">
            <v>V35</v>
          </cell>
          <cell r="D302" t="str">
            <v>Newry City Runners</v>
          </cell>
          <cell r="F302">
            <v>7</v>
          </cell>
        </row>
        <row r="303">
          <cell r="A303">
            <v>302</v>
          </cell>
          <cell r="B303" t="str">
            <v>Mark Mann</v>
          </cell>
          <cell r="C303" t="str">
            <v>MO</v>
          </cell>
          <cell r="D303" t="str">
            <v>Willowfield Harriers</v>
          </cell>
          <cell r="F303">
            <v>7</v>
          </cell>
        </row>
        <row r="304">
          <cell r="A304">
            <v>303</v>
          </cell>
          <cell r="B304" t="str">
            <v>Tim Lewis</v>
          </cell>
          <cell r="C304" t="str">
            <v>V35</v>
          </cell>
          <cell r="D304" t="str">
            <v>NTSR</v>
          </cell>
          <cell r="F304">
            <v>7</v>
          </cell>
        </row>
        <row r="305">
          <cell r="A305">
            <v>304</v>
          </cell>
          <cell r="B305" t="str">
            <v>Steve Watkins</v>
          </cell>
          <cell r="C305" t="str">
            <v>V40</v>
          </cell>
          <cell r="D305" t="str">
            <v>Airienteers</v>
          </cell>
          <cell r="F305">
            <v>7</v>
          </cell>
        </row>
        <row r="306">
          <cell r="A306">
            <v>305</v>
          </cell>
          <cell r="B306" t="str">
            <v>Keith Todd</v>
          </cell>
          <cell r="C306" t="str">
            <v>MO</v>
          </cell>
          <cell r="D306" t="str">
            <v>Banbridge AC</v>
          </cell>
          <cell r="F306">
            <v>7</v>
          </cell>
        </row>
        <row r="307">
          <cell r="A307">
            <v>306</v>
          </cell>
          <cell r="B307" t="str">
            <v>John Manderson</v>
          </cell>
          <cell r="C307" t="str">
            <v>V40</v>
          </cell>
          <cell r="D307" t="str">
            <v>Unattached</v>
          </cell>
          <cell r="F307">
            <v>8</v>
          </cell>
        </row>
        <row r="308">
          <cell r="A308">
            <v>307</v>
          </cell>
          <cell r="B308" t="str">
            <v>Clarke Campbell</v>
          </cell>
          <cell r="C308" t="str">
            <v>V40</v>
          </cell>
          <cell r="D308" t="str">
            <v>BARF</v>
          </cell>
          <cell r="F308">
            <v>7</v>
          </cell>
        </row>
        <row r="309">
          <cell r="A309">
            <v>308</v>
          </cell>
          <cell r="B309" t="str">
            <v>Scott Henderson</v>
          </cell>
          <cell r="C309" t="str">
            <v>MJ</v>
          </cell>
          <cell r="D309" t="str">
            <v>Banbridge AC</v>
          </cell>
          <cell r="F309">
            <v>3</v>
          </cell>
        </row>
        <row r="310">
          <cell r="A310">
            <v>309</v>
          </cell>
          <cell r="B310" t="str">
            <v>Orla McAteer</v>
          </cell>
          <cell r="C310" t="str">
            <v>FJ</v>
          </cell>
          <cell r="D310" t="str">
            <v>Klagan Valley</v>
          </cell>
          <cell r="F310">
            <v>3</v>
          </cell>
        </row>
        <row r="311">
          <cell r="A311">
            <v>310</v>
          </cell>
          <cell r="B311" t="str">
            <v>Brian Spence</v>
          </cell>
          <cell r="C311" t="str">
            <v>V45</v>
          </cell>
          <cell r="D311" t="str">
            <v>Larne AC</v>
          </cell>
          <cell r="F311">
            <v>7</v>
          </cell>
        </row>
        <row r="312">
          <cell r="A312">
            <v>311</v>
          </cell>
          <cell r="B312" t="str">
            <v>Laura Hamill</v>
          </cell>
          <cell r="C312" t="str">
            <v>LV40</v>
          </cell>
          <cell r="D312" t="str">
            <v>Larne AC</v>
          </cell>
          <cell r="F312">
            <v>7</v>
          </cell>
        </row>
        <row r="313">
          <cell r="A313">
            <v>312</v>
          </cell>
          <cell r="B313" t="str">
            <v>Eddie Finn</v>
          </cell>
          <cell r="C313" t="str">
            <v>V40</v>
          </cell>
          <cell r="D313" t="str">
            <v>Larne AC</v>
          </cell>
          <cell r="F313">
            <v>7</v>
          </cell>
        </row>
        <row r="314">
          <cell r="A314">
            <v>313</v>
          </cell>
          <cell r="B314" t="str">
            <v>Dale Smith</v>
          </cell>
          <cell r="C314" t="str">
            <v>V40</v>
          </cell>
          <cell r="D314" t="str">
            <v>Larne AC</v>
          </cell>
          <cell r="F314">
            <v>7</v>
          </cell>
        </row>
        <row r="315">
          <cell r="A315">
            <v>314</v>
          </cell>
          <cell r="B315" t="str">
            <v>Paddy Richie</v>
          </cell>
          <cell r="C315" t="str">
            <v>V40</v>
          </cell>
          <cell r="D315" t="str">
            <v>Unattached</v>
          </cell>
          <cell r="F315">
            <v>8</v>
          </cell>
        </row>
        <row r="316">
          <cell r="A316">
            <v>315</v>
          </cell>
          <cell r="B316" t="str">
            <v>Ryan Hillen</v>
          </cell>
          <cell r="C316" t="str">
            <v>MO</v>
          </cell>
          <cell r="D316" t="str">
            <v>Dromore AC</v>
          </cell>
          <cell r="F316">
            <v>7</v>
          </cell>
        </row>
        <row r="317">
          <cell r="A317">
            <v>316</v>
          </cell>
          <cell r="B317" t="str">
            <v>Conor Keown</v>
          </cell>
          <cell r="C317" t="str">
            <v>V35</v>
          </cell>
          <cell r="D317" t="str">
            <v>Unattached</v>
          </cell>
          <cell r="F317">
            <v>8</v>
          </cell>
        </row>
        <row r="318">
          <cell r="A318">
            <v>317</v>
          </cell>
          <cell r="B318" t="str">
            <v>Steven Grimley</v>
          </cell>
          <cell r="C318" t="str">
            <v>MO</v>
          </cell>
          <cell r="D318" t="str">
            <v>Unattached</v>
          </cell>
          <cell r="F318">
            <v>8</v>
          </cell>
        </row>
        <row r="319">
          <cell r="A319">
            <v>318</v>
          </cell>
          <cell r="B319" t="str">
            <v>Mary Mackin</v>
          </cell>
          <cell r="C319" t="str">
            <v>LV55</v>
          </cell>
          <cell r="D319" t="str">
            <v>Dromore AC</v>
          </cell>
          <cell r="F319">
            <v>7</v>
          </cell>
        </row>
        <row r="320">
          <cell r="A320">
            <v>319</v>
          </cell>
          <cell r="B320" t="str">
            <v>Michael Lanoh</v>
          </cell>
          <cell r="C320" t="str">
            <v>MO</v>
          </cell>
          <cell r="D320" t="str">
            <v>Team Purple</v>
          </cell>
          <cell r="F320">
            <v>7</v>
          </cell>
        </row>
        <row r="321">
          <cell r="A321">
            <v>320</v>
          </cell>
          <cell r="B321" t="str">
            <v>Gareth Boreland</v>
          </cell>
          <cell r="C321" t="str">
            <v>MO</v>
          </cell>
          <cell r="D321" t="str">
            <v>BARF</v>
          </cell>
          <cell r="F321">
            <v>7</v>
          </cell>
        </row>
        <row r="322">
          <cell r="A322">
            <v>321</v>
          </cell>
          <cell r="B322" t="str">
            <v>Ian Bailey</v>
          </cell>
          <cell r="C322" t="str">
            <v>MO</v>
          </cell>
          <cell r="D322" t="str">
            <v>Unattached</v>
          </cell>
          <cell r="F322">
            <v>8</v>
          </cell>
        </row>
        <row r="323">
          <cell r="A323">
            <v>322</v>
          </cell>
          <cell r="B323" t="str">
            <v>Mark McCullough</v>
          </cell>
          <cell r="C323" t="str">
            <v>MJ</v>
          </cell>
          <cell r="D323" t="str">
            <v>Banbridge AC</v>
          </cell>
          <cell r="F323">
            <v>3</v>
          </cell>
        </row>
        <row r="324">
          <cell r="A324">
            <v>323</v>
          </cell>
          <cell r="B324" t="str">
            <v>Craig Dogherty</v>
          </cell>
          <cell r="C324" t="str">
            <v>V40</v>
          </cell>
          <cell r="D324" t="str">
            <v>East Antrim Harriers</v>
          </cell>
          <cell r="F324">
            <v>7</v>
          </cell>
        </row>
        <row r="325">
          <cell r="A325">
            <v>324</v>
          </cell>
          <cell r="B325" t="str">
            <v>Lee Magill</v>
          </cell>
          <cell r="C325" t="str">
            <v>MJ</v>
          </cell>
          <cell r="D325" t="str">
            <v>Larne AC</v>
          </cell>
          <cell r="F325">
            <v>3</v>
          </cell>
        </row>
        <row r="326">
          <cell r="A326">
            <v>325</v>
          </cell>
          <cell r="B326" t="str">
            <v>Mark McManus</v>
          </cell>
          <cell r="C326" t="str">
            <v>V35</v>
          </cell>
          <cell r="D326" t="str">
            <v>Larne AC</v>
          </cell>
          <cell r="F326">
            <v>7</v>
          </cell>
        </row>
        <row r="327">
          <cell r="A327">
            <v>326</v>
          </cell>
          <cell r="B327" t="str">
            <v>John Trainor</v>
          </cell>
          <cell r="C327" t="str">
            <v>V35</v>
          </cell>
          <cell r="D327" t="str">
            <v>Unattached</v>
          </cell>
          <cell r="F327">
            <v>8</v>
          </cell>
        </row>
        <row r="328">
          <cell r="A328">
            <v>327</v>
          </cell>
          <cell r="B328" t="str">
            <v>Padraig Matthews</v>
          </cell>
          <cell r="C328" t="str">
            <v>MO</v>
          </cell>
          <cell r="D328" t="str">
            <v>Unattached</v>
          </cell>
          <cell r="F328">
            <v>8</v>
          </cell>
        </row>
        <row r="329">
          <cell r="A329">
            <v>328</v>
          </cell>
          <cell r="B329" t="str">
            <v>Sid Green</v>
          </cell>
          <cell r="C329" t="str">
            <v>V35</v>
          </cell>
          <cell r="D329" t="str">
            <v>Albertville Harriers</v>
          </cell>
          <cell r="F329">
            <v>7</v>
          </cell>
        </row>
        <row r="330">
          <cell r="A330">
            <v>329</v>
          </cell>
          <cell r="B330" t="str">
            <v>Diarmaid MacAurry</v>
          </cell>
          <cell r="C330" t="str">
            <v>V50</v>
          </cell>
          <cell r="D330" t="str">
            <v>Not the Sunday Run</v>
          </cell>
          <cell r="F330">
            <v>7</v>
          </cell>
        </row>
        <row r="331">
          <cell r="A331">
            <v>330</v>
          </cell>
          <cell r="B331" t="str">
            <v>Diane Wilson</v>
          </cell>
          <cell r="C331" t="str">
            <v>LV40</v>
          </cell>
          <cell r="D331" t="str">
            <v>Lagan Valley AC</v>
          </cell>
          <cell r="F331">
            <v>7</v>
          </cell>
        </row>
        <row r="332">
          <cell r="A332">
            <v>331</v>
          </cell>
          <cell r="B332" t="str">
            <v>Brian Wilson</v>
          </cell>
          <cell r="C332" t="str">
            <v>V40</v>
          </cell>
          <cell r="D332" t="str">
            <v>Lagan Valley AC</v>
          </cell>
          <cell r="F332">
            <v>7</v>
          </cell>
        </row>
        <row r="333">
          <cell r="A333">
            <v>332</v>
          </cell>
          <cell r="B333" t="str">
            <v>Joe Finnegan</v>
          </cell>
          <cell r="C333" t="str">
            <v>V35</v>
          </cell>
          <cell r="D333" t="str">
            <v>Newry City Runners</v>
          </cell>
          <cell r="F333">
            <v>7</v>
          </cell>
        </row>
        <row r="334">
          <cell r="A334">
            <v>333</v>
          </cell>
          <cell r="B334" t="str">
            <v>Denise Mathers</v>
          </cell>
          <cell r="C334" t="str">
            <v>LV45</v>
          </cell>
          <cell r="D334" t="str">
            <v>Newry City Runners</v>
          </cell>
          <cell r="F334">
            <v>7</v>
          </cell>
        </row>
        <row r="335">
          <cell r="A335">
            <v>334</v>
          </cell>
          <cell r="B335" t="str">
            <v>Ronan McKibben</v>
          </cell>
          <cell r="C335" t="str">
            <v>MO</v>
          </cell>
          <cell r="D335" t="str">
            <v>Unattached</v>
          </cell>
          <cell r="F335">
            <v>8</v>
          </cell>
        </row>
        <row r="336">
          <cell r="A336">
            <v>335</v>
          </cell>
          <cell r="B336" t="str">
            <v>Declan Ford</v>
          </cell>
          <cell r="C336" t="str">
            <v>MO</v>
          </cell>
          <cell r="D336" t="str">
            <v>Team Purple</v>
          </cell>
          <cell r="F336">
            <v>7</v>
          </cell>
        </row>
        <row r="337">
          <cell r="A337">
            <v>336</v>
          </cell>
          <cell r="B337" t="str">
            <v>Kieran McAleavey</v>
          </cell>
          <cell r="C337" t="str">
            <v>MO</v>
          </cell>
          <cell r="D337" t="str">
            <v>Team Purple</v>
          </cell>
          <cell r="F337">
            <v>7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399</v>
          </cell>
        </row>
        <row r="380">
          <cell r="A380">
            <v>400</v>
          </cell>
        </row>
        <row r="381">
          <cell r="A381">
            <v>401</v>
          </cell>
        </row>
        <row r="382">
          <cell r="A382">
            <v>402</v>
          </cell>
        </row>
        <row r="383">
          <cell r="A383">
            <v>403</v>
          </cell>
        </row>
        <row r="384">
          <cell r="A384">
            <v>404</v>
          </cell>
        </row>
        <row r="385">
          <cell r="A385">
            <v>405</v>
          </cell>
        </row>
        <row r="386">
          <cell r="A386">
            <v>406</v>
          </cell>
        </row>
        <row r="387">
          <cell r="A387">
            <v>407</v>
          </cell>
        </row>
        <row r="388">
          <cell r="A388">
            <v>408</v>
          </cell>
        </row>
        <row r="389">
          <cell r="A389">
            <v>409</v>
          </cell>
        </row>
        <row r="390">
          <cell r="A390">
            <v>410</v>
          </cell>
        </row>
        <row r="394">
          <cell r="D394" t="str">
            <v>Albertville Harriers</v>
          </cell>
        </row>
        <row r="396">
          <cell r="D396" t="str">
            <v>Mourne Runners</v>
          </cell>
        </row>
        <row r="397">
          <cell r="D397" t="str">
            <v>Omagh Harriers</v>
          </cell>
        </row>
        <row r="398">
          <cell r="D398" t="str">
            <v>Up &amp; Running</v>
          </cell>
        </row>
        <row r="399">
          <cell r="D399" t="str">
            <v>Unattached</v>
          </cell>
        </row>
        <row r="400">
          <cell r="D400" t="str">
            <v>Willowfield Harriers</v>
          </cell>
        </row>
        <row r="401">
          <cell r="D401" t="str">
            <v>BARF</v>
          </cell>
        </row>
        <row r="402">
          <cell r="D402" t="str">
            <v>Ballydrain Harriers </v>
          </cell>
        </row>
        <row r="403">
          <cell r="D403" t="str">
            <v>Larne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23.421875" style="0" bestFit="1" customWidth="1"/>
    <col min="6" max="6" width="20.140625" style="0" bestFit="1" customWidth="1"/>
  </cols>
  <sheetData>
    <row r="1" spans="1:6" ht="15">
      <c r="A1" s="1" t="s">
        <v>0</v>
      </c>
      <c r="B1" s="11" t="s">
        <v>1</v>
      </c>
      <c r="C1" s="12" t="s">
        <v>2</v>
      </c>
      <c r="D1" s="1" t="s">
        <v>3</v>
      </c>
      <c r="E1" s="1" t="s">
        <v>4</v>
      </c>
      <c r="F1" s="1" t="s">
        <v>5</v>
      </c>
    </row>
    <row r="2" spans="1:6" ht="15">
      <c r="A2" s="4">
        <v>1</v>
      </c>
      <c r="B2" s="2">
        <v>17</v>
      </c>
      <c r="C2" s="3">
        <v>39207.925</v>
      </c>
      <c r="D2" s="4" t="str">
        <f>VLOOKUP(B2,'[1]Entry List Master'!$A$2:$P$1061,2)</f>
        <v>Des Woods</v>
      </c>
      <c r="E2" s="4" t="str">
        <f>VLOOKUP(B2,'[1]Entry List Master'!$A$2:$P$1061,3)</f>
        <v>V40</v>
      </c>
      <c r="F2" s="4" t="str">
        <f>VLOOKUP(B2,'[1]Entry List Master'!$A$2:$P$1061,4)</f>
        <v>Mourne Runners</v>
      </c>
    </row>
    <row r="3" spans="1:6" ht="15">
      <c r="A3" s="4">
        <v>2</v>
      </c>
      <c r="B3" s="2">
        <v>137</v>
      </c>
      <c r="C3" s="3">
        <v>39207.93680555555</v>
      </c>
      <c r="D3" s="4" t="str">
        <f>VLOOKUP(B3,'[1]Entry List Master'!$A$2:$P$1061,2)</f>
        <v>Andrew Annett</v>
      </c>
      <c r="E3" s="4" t="str">
        <f>VLOOKUP(B3,'[1]Entry List Master'!$A$2:$P$1061,3)</f>
        <v>MJ</v>
      </c>
      <c r="F3" s="4" t="str">
        <f>VLOOKUP(B3,'[1]Entry List Master'!$A$2:$P$1061,4)</f>
        <v>Mourne Runners</v>
      </c>
    </row>
    <row r="4" spans="1:6" ht="15">
      <c r="A4" s="7">
        <v>3</v>
      </c>
      <c r="B4" s="5">
        <v>219</v>
      </c>
      <c r="C4" s="6">
        <v>39207.970138888886</v>
      </c>
      <c r="D4" s="7" t="str">
        <f>VLOOKUP(B4,'[1]Entry List Master'!$A$2:$P$1061,2)</f>
        <v>Alan McKibben</v>
      </c>
      <c r="E4" s="7" t="str">
        <f>VLOOKUP(B4,'[1]Entry List Master'!$A$2:$P$1061,3)</f>
        <v>V40</v>
      </c>
      <c r="F4" s="7" t="str">
        <f>VLOOKUP(B4,'[1]Entry List Master'!$A$2:$P$1061,4)</f>
        <v>Newcastle AC</v>
      </c>
    </row>
    <row r="5" spans="1:6" ht="15">
      <c r="A5" s="4">
        <v>4</v>
      </c>
      <c r="B5" s="2">
        <v>293</v>
      </c>
      <c r="C5" s="3">
        <v>39207.97708333333</v>
      </c>
      <c r="D5" s="4" t="str">
        <f>VLOOKUP(B5,'[1]Entry List Master'!$A$2:$P$1061,2)</f>
        <v>Jonny Steede</v>
      </c>
      <c r="E5" s="4" t="str">
        <f>VLOOKUP(B5,'[1]Entry List Master'!$A$2:$P$1061,3)</f>
        <v>MO</v>
      </c>
      <c r="F5" s="4" t="str">
        <f>VLOOKUP(B5,'[1]Entry List Master'!$A$2:$P$1061,4)</f>
        <v>Ballymena Runners</v>
      </c>
    </row>
    <row r="6" spans="1:6" ht="15">
      <c r="A6" s="4">
        <v>5</v>
      </c>
      <c r="B6" s="2">
        <v>5</v>
      </c>
      <c r="C6" s="3">
        <v>39207.993055555555</v>
      </c>
      <c r="D6" s="4" t="str">
        <f>VLOOKUP(B6,'[1]Entry List Master'!$A$2:$P$1061,2)</f>
        <v>Deon McNeilly</v>
      </c>
      <c r="E6" s="4" t="str">
        <f>VLOOKUP(B6,'[1]Entry List Master'!$A$2:$P$1061,3)</f>
        <v>V45</v>
      </c>
      <c r="F6" s="4" t="str">
        <f>VLOOKUP(B6,'[1]Entry List Master'!$A$2:$P$1061,4)</f>
        <v>Newcastle AC</v>
      </c>
    </row>
    <row r="7" spans="1:6" ht="15">
      <c r="A7" s="7">
        <v>6</v>
      </c>
      <c r="B7" s="5">
        <v>157</v>
      </c>
      <c r="C7" s="6">
        <v>39207.99652777778</v>
      </c>
      <c r="D7" s="7" t="str">
        <f>VLOOKUP(B7,'[1]Entry List Master'!$A$2:$P$1061,2)</f>
        <v>Neil Carty</v>
      </c>
      <c r="E7" s="7" t="str">
        <f>VLOOKUP(B7,'[1]Entry List Master'!$A$2:$P$1061,3)</f>
        <v>V40</v>
      </c>
      <c r="F7" s="7" t="str">
        <f>VLOOKUP(B7,'[1]Entry List Master'!$A$2:$P$1061,4)</f>
        <v>North Belfast Harriers</v>
      </c>
    </row>
    <row r="8" spans="1:6" ht="15">
      <c r="A8" s="7">
        <v>7</v>
      </c>
      <c r="B8" s="5">
        <v>321</v>
      </c>
      <c r="C8" s="6">
        <v>39207.99722222222</v>
      </c>
      <c r="D8" s="7" t="str">
        <f>VLOOKUP(B8,'[1]Entry List Master'!$A$2:$P$1061,2)</f>
        <v>Ian Bailey</v>
      </c>
      <c r="E8" s="7" t="str">
        <f>VLOOKUP(B8,'[1]Entry List Master'!$A$2:$P$1061,3)</f>
        <v>MO</v>
      </c>
      <c r="F8" s="7" t="str">
        <f>VLOOKUP(B8,'[1]Entry List Master'!$A$2:$P$1061,4)</f>
        <v>Unattached</v>
      </c>
    </row>
    <row r="9" spans="1:6" ht="15">
      <c r="A9" s="7">
        <v>8</v>
      </c>
      <c r="B9" s="5">
        <v>167</v>
      </c>
      <c r="C9" s="8">
        <v>0.017141203703703704</v>
      </c>
      <c r="D9" s="7" t="str">
        <f>VLOOKUP(B9,'[1]Entry List Master'!$A$2:$P$1061,2)</f>
        <v>Dale Mathers</v>
      </c>
      <c r="E9" s="7" t="str">
        <f>VLOOKUP(B9,'[1]Entry List Master'!$A$2:$P$1061,3)</f>
        <v>V45</v>
      </c>
      <c r="F9" s="7" t="str">
        <f>VLOOKUP(B9,'[1]Entry List Master'!$A$2:$P$1061,4)</f>
        <v>Newry City Runners</v>
      </c>
    </row>
    <row r="10" spans="1:6" ht="15">
      <c r="A10" s="7">
        <v>9</v>
      </c>
      <c r="B10" s="5">
        <v>240</v>
      </c>
      <c r="C10" s="8">
        <v>0.017291666666666667</v>
      </c>
      <c r="D10" s="7" t="str">
        <f>VLOOKUP(B10,'[1]Entry List Master'!$A$2:$P$1061,2)</f>
        <v>Gary Bailey</v>
      </c>
      <c r="E10" s="7" t="str">
        <f>VLOOKUP(B10,'[1]Entry List Master'!$A$2:$P$1061,3)</f>
        <v>MO</v>
      </c>
      <c r="F10" s="7" t="str">
        <f>VLOOKUP(B10,'[1]Entry List Master'!$A$2:$P$1061,4)</f>
        <v>Mourne Runners</v>
      </c>
    </row>
    <row r="11" spans="1:6" ht="15">
      <c r="A11" s="7">
        <v>10</v>
      </c>
      <c r="B11" s="5">
        <v>114</v>
      </c>
      <c r="C11" s="8">
        <v>0.017430555555555557</v>
      </c>
      <c r="D11" s="7" t="str">
        <f>VLOOKUP(B11,'[1]Entry List Master'!$A$2:$P$1061,2)</f>
        <v>Paul Carlin</v>
      </c>
      <c r="E11" s="7" t="str">
        <f>VLOOKUP(B11,'[1]Entry List Master'!$A$2:$P$1061,3)</f>
        <v>MO</v>
      </c>
      <c r="F11" s="7" t="str">
        <f>VLOOKUP(B11,'[1]Entry List Master'!$A$2:$P$1061,4)</f>
        <v>St Johns GAC</v>
      </c>
    </row>
    <row r="12" spans="1:6" ht="15">
      <c r="A12" s="4">
        <v>11</v>
      </c>
      <c r="B12" s="2">
        <v>122</v>
      </c>
      <c r="C12" s="9">
        <v>0.017511574074074075</v>
      </c>
      <c r="D12" s="4" t="str">
        <f>VLOOKUP(B12,'[1]Entry List Master'!$A$2:$P$1061,2)</f>
        <v>Clive Bailey</v>
      </c>
      <c r="E12" s="4" t="str">
        <f>VLOOKUP(B12,'[1]Entry List Master'!$A$2:$P$1061,3)</f>
        <v>V35</v>
      </c>
      <c r="F12" s="4" t="str">
        <f>VLOOKUP(B12,'[1]Entry List Master'!$A$2:$P$1061,4)</f>
        <v>Mourne Runners</v>
      </c>
    </row>
    <row r="13" spans="1:6" ht="15">
      <c r="A13" s="4">
        <v>12</v>
      </c>
      <c r="B13" s="2">
        <v>63</v>
      </c>
      <c r="C13" s="9">
        <v>0.01758101851851852</v>
      </c>
      <c r="D13" s="4" t="str">
        <f>VLOOKUP(B13,'[1]Entry List Master'!$A$2:$P$1061,2)</f>
        <v>Dominic McGreevy</v>
      </c>
      <c r="E13" s="4" t="str">
        <f>VLOOKUP(B13,'[1]Entry List Master'!$A$2:$P$1061,3)</f>
        <v>V50</v>
      </c>
      <c r="F13" s="4" t="str">
        <f>VLOOKUP(B13,'[1]Entry List Master'!$A$2:$P$1061,4)</f>
        <v>Newcastle AC</v>
      </c>
    </row>
    <row r="14" spans="1:6" ht="15">
      <c r="A14" s="7">
        <v>13</v>
      </c>
      <c r="B14" s="5">
        <v>24</v>
      </c>
      <c r="C14" s="8">
        <v>0.01758101851851852</v>
      </c>
      <c r="D14" s="7" t="str">
        <f>VLOOKUP(B14,'[1]Entry List Master'!$A$2:$P$1061,2)</f>
        <v>Eamon McCrickard</v>
      </c>
      <c r="E14" s="7" t="str">
        <f>VLOOKUP(B14,'[1]Entry List Master'!$A$2:$P$1061,3)</f>
        <v>V45</v>
      </c>
      <c r="F14" s="7" t="str">
        <f>VLOOKUP(B14,'[1]Entry List Master'!$A$2:$P$1061,4)</f>
        <v>Newcastle AC</v>
      </c>
    </row>
    <row r="15" spans="1:6" ht="15">
      <c r="A15" s="7">
        <v>14</v>
      </c>
      <c r="B15" s="5">
        <v>145</v>
      </c>
      <c r="C15" s="8">
        <v>0.017997685185185186</v>
      </c>
      <c r="D15" s="7" t="str">
        <f>VLOOKUP(B15,'[1]Entry List Master'!$A$2:$P$1061,2)</f>
        <v>Jonathan Graham</v>
      </c>
      <c r="E15" s="7" t="str">
        <f>VLOOKUP(B15,'[1]Entry List Master'!$A$2:$P$1061,3)</f>
        <v>MJ</v>
      </c>
      <c r="F15" s="7" t="str">
        <f>VLOOKUP(B15,'[1]Entry List Master'!$A$2:$P$1061,4)</f>
        <v>Mourne Runners</v>
      </c>
    </row>
    <row r="16" spans="1:6" ht="15">
      <c r="A16" s="7">
        <v>15</v>
      </c>
      <c r="B16" s="5">
        <v>319</v>
      </c>
      <c r="C16" s="8">
        <v>0.018113425925925925</v>
      </c>
      <c r="D16" s="7" t="str">
        <f>VLOOKUP(B16,'[1]Entry List Master'!$A$2:$P$1061,2)</f>
        <v>Michael Lanoh</v>
      </c>
      <c r="E16" s="7" t="str">
        <f>VLOOKUP(B16,'[1]Entry List Master'!$A$2:$P$1061,3)</f>
        <v>MO</v>
      </c>
      <c r="F16" s="7" t="str">
        <f>VLOOKUP(B16,'[1]Entry List Master'!$A$2:$P$1061,4)</f>
        <v>Team Purple</v>
      </c>
    </row>
    <row r="17" spans="1:6" ht="15">
      <c r="A17" s="7">
        <v>16</v>
      </c>
      <c r="B17" s="5">
        <v>182</v>
      </c>
      <c r="C17" s="8">
        <v>0.018194444444444444</v>
      </c>
      <c r="D17" s="7" t="str">
        <f>VLOOKUP(B17,'[1]Entry List Master'!$A$2:$P$1061,2)</f>
        <v>Duncan Bell</v>
      </c>
      <c r="E17" s="7" t="str">
        <f>VLOOKUP(B17,'[1]Entry List Master'!$A$2:$P$1061,3)</f>
        <v>V40</v>
      </c>
      <c r="F17" s="7" t="str">
        <f>VLOOKUP(B17,'[1]Entry List Master'!$A$2:$P$1061,4)</f>
        <v>Willowfield Harriers</v>
      </c>
    </row>
    <row r="18" spans="1:6" ht="15">
      <c r="A18" s="7">
        <v>17</v>
      </c>
      <c r="B18" s="5">
        <v>97</v>
      </c>
      <c r="C18" s="8">
        <v>0.018194444444444444</v>
      </c>
      <c r="D18" s="7" t="str">
        <f>VLOOKUP(B18,'[1]Entry List Master'!$A$2:$P$1061,2)</f>
        <v>Steve Begley</v>
      </c>
      <c r="E18" s="7" t="str">
        <f>VLOOKUP(B18,'[1]Entry List Master'!$A$2:$P$1061,3)</f>
        <v>V45</v>
      </c>
      <c r="F18" s="7" t="str">
        <f>VLOOKUP(B18,'[1]Entry List Master'!$A$2:$P$1061,4)</f>
        <v>Albertville Harriers</v>
      </c>
    </row>
    <row r="19" spans="1:6" ht="15">
      <c r="A19" s="7">
        <v>18</v>
      </c>
      <c r="B19" s="5">
        <v>320</v>
      </c>
      <c r="C19" s="8">
        <v>0.018252314814814815</v>
      </c>
      <c r="D19" s="7" t="str">
        <f>VLOOKUP(B19,'[1]Entry List Master'!$A$2:$P$1061,2)</f>
        <v>Gareth Boreland</v>
      </c>
      <c r="E19" s="7" t="str">
        <f>VLOOKUP(B19,'[1]Entry List Master'!$A$2:$P$1061,3)</f>
        <v>MO</v>
      </c>
      <c r="F19" s="7" t="str">
        <f>VLOOKUP(B19,'[1]Entry List Master'!$A$2:$P$1061,4)</f>
        <v>BARF</v>
      </c>
    </row>
    <row r="20" spans="1:6" ht="15">
      <c r="A20" s="7">
        <v>19</v>
      </c>
      <c r="B20" s="5">
        <v>32</v>
      </c>
      <c r="C20" s="8">
        <v>0.01826388888888889</v>
      </c>
      <c r="D20" s="7" t="str">
        <f>VLOOKUP(B20,'[1]Entry List Master'!$A$2:$P$1061,2)</f>
        <v>Billy Reed</v>
      </c>
      <c r="E20" s="7" t="str">
        <f>VLOOKUP(B20,'[1]Entry List Master'!$A$2:$P$1061,3)</f>
        <v>V45</v>
      </c>
      <c r="F20" s="7" t="str">
        <f>VLOOKUP(B20,'[1]Entry List Master'!$A$2:$P$1061,4)</f>
        <v>East Antrim Harriers</v>
      </c>
    </row>
    <row r="21" spans="1:6" ht="15">
      <c r="A21" s="7">
        <v>20</v>
      </c>
      <c r="B21" s="5">
        <v>105</v>
      </c>
      <c r="C21" s="8">
        <v>0.01832175925925926</v>
      </c>
      <c r="D21" s="7" t="str">
        <f>VLOOKUP(B21,'[1]Entry List Master'!$A$2:$P$1061,2)</f>
        <v>Brendan Quail</v>
      </c>
      <c r="E21" s="7" t="str">
        <f>VLOOKUP(B21,'[1]Entry List Master'!$A$2:$P$1061,3)</f>
        <v>MO</v>
      </c>
      <c r="F21" s="7" t="str">
        <f>VLOOKUP(B21,'[1]Entry List Master'!$A$2:$P$1061,4)</f>
        <v>Newcastle AC</v>
      </c>
    </row>
    <row r="22" spans="1:6" ht="15">
      <c r="A22" s="7">
        <v>21</v>
      </c>
      <c r="B22" s="5">
        <v>294</v>
      </c>
      <c r="C22" s="8">
        <v>0.018368055555555554</v>
      </c>
      <c r="D22" s="7" t="str">
        <f>VLOOKUP(B22,'[1]Entry List Master'!$A$2:$P$1061,2)</f>
        <v>Audey McVeigh</v>
      </c>
      <c r="E22" s="7" t="str">
        <f>VLOOKUP(B22,'[1]Entry List Master'!$A$2:$P$1061,3)</f>
        <v>V45</v>
      </c>
      <c r="F22" s="7" t="str">
        <f>VLOOKUP(B22,'[1]Entry List Master'!$A$2:$P$1061,4)</f>
        <v>Newcastle AC</v>
      </c>
    </row>
    <row r="23" spans="1:6" ht="15">
      <c r="A23" s="7">
        <v>22</v>
      </c>
      <c r="B23" s="5">
        <v>313</v>
      </c>
      <c r="C23" s="8">
        <v>0.01846064814814815</v>
      </c>
      <c r="D23" s="7" t="str">
        <f>VLOOKUP(B23,'[1]Entry List Master'!$A$2:$P$1061,2)</f>
        <v>Dale Smith</v>
      </c>
      <c r="E23" s="7" t="str">
        <f>VLOOKUP(B23,'[1]Entry List Master'!$A$2:$P$1061,3)</f>
        <v>V40</v>
      </c>
      <c r="F23" s="7" t="str">
        <f>VLOOKUP(B23,'[1]Entry List Master'!$A$2:$P$1061,4)</f>
        <v>Larne AC</v>
      </c>
    </row>
    <row r="24" spans="1:6" ht="15">
      <c r="A24" s="7">
        <v>23</v>
      </c>
      <c r="B24" s="5">
        <v>290</v>
      </c>
      <c r="C24" s="8">
        <v>0.018726851851851852</v>
      </c>
      <c r="D24" s="7" t="str">
        <f>VLOOKUP(B24,'[1]Entry List Master'!$A$2:$P$1061,2)</f>
        <v>David Smyth</v>
      </c>
      <c r="E24" s="7" t="str">
        <f>VLOOKUP(B24,'[1]Entry List Master'!$A$2:$P$1061,3)</f>
        <v>MO</v>
      </c>
      <c r="F24" s="7" t="str">
        <f>VLOOKUP(B24,'[1]Entry List Master'!$A$2:$P$1061,4)</f>
        <v>Unattached</v>
      </c>
    </row>
    <row r="25" spans="1:6" ht="15">
      <c r="A25" s="7">
        <v>24</v>
      </c>
      <c r="B25" s="5">
        <v>298</v>
      </c>
      <c r="C25" s="8">
        <v>0.018877314814814816</v>
      </c>
      <c r="D25" s="7" t="str">
        <f>VLOOKUP(B25,'[1]Entry List Master'!$A$2:$P$1061,2)</f>
        <v>Sam Graham</v>
      </c>
      <c r="E25" s="7" t="str">
        <f>VLOOKUP(B25,'[1]Entry List Master'!$A$2:$P$1061,3)</f>
        <v>MO</v>
      </c>
      <c r="F25" s="7" t="str">
        <f>VLOOKUP(B25,'[1]Entry List Master'!$A$2:$P$1061,4)</f>
        <v>Mourne Runners</v>
      </c>
    </row>
    <row r="26" spans="1:6" ht="15">
      <c r="A26" s="7">
        <v>25</v>
      </c>
      <c r="B26" s="5">
        <v>84</v>
      </c>
      <c r="C26" s="8">
        <v>0.01888888888888889</v>
      </c>
      <c r="D26" s="7" t="str">
        <f>VLOOKUP(B26,'[1]Entry List Master'!$A$2:$P$1061,2)</f>
        <v>Conor McMullan</v>
      </c>
      <c r="E26" s="7" t="str">
        <f>VLOOKUP(B26,'[1]Entry List Master'!$A$2:$P$1061,3)</f>
        <v>V35</v>
      </c>
      <c r="F26" s="7" t="str">
        <f>VLOOKUP(B26,'[1]Entry List Master'!$A$2:$P$1061,4)</f>
        <v>Annadale Striders</v>
      </c>
    </row>
    <row r="27" spans="1:6" ht="15">
      <c r="A27" s="7">
        <v>26</v>
      </c>
      <c r="B27" s="5">
        <v>335</v>
      </c>
      <c r="C27" s="8">
        <v>0.018900462962962963</v>
      </c>
      <c r="D27" s="7" t="str">
        <f>VLOOKUP(B27,'[1]Entry List Master'!$A$2:$P$1061,2)</f>
        <v>Declan Ford</v>
      </c>
      <c r="E27" s="7" t="str">
        <f>VLOOKUP(B27,'[1]Entry List Master'!$A$2:$P$1061,3)</f>
        <v>MO</v>
      </c>
      <c r="F27" s="7" t="str">
        <f>VLOOKUP(B27,'[1]Entry List Master'!$A$2:$P$1061,4)</f>
        <v>Team Purple</v>
      </c>
    </row>
    <row r="28" spans="1:6" ht="15">
      <c r="A28" s="7">
        <v>27</v>
      </c>
      <c r="B28" s="5">
        <v>180</v>
      </c>
      <c r="C28" s="8">
        <v>0.018912037037037036</v>
      </c>
      <c r="D28" s="7" t="str">
        <f>VLOOKUP(B28,'[1]Entry List Master'!$A$2:$P$1061,2)</f>
        <v>Ian Gourley</v>
      </c>
      <c r="E28" s="7" t="str">
        <f>VLOOKUP(B28,'[1]Entry List Master'!$A$2:$P$1061,3)</f>
        <v>V45</v>
      </c>
      <c r="F28" s="7" t="str">
        <f>VLOOKUP(B28,'[1]Entry List Master'!$A$2:$P$1061,4)</f>
        <v>BARF</v>
      </c>
    </row>
    <row r="29" spans="1:6" ht="15">
      <c r="A29" s="7">
        <v>28</v>
      </c>
      <c r="B29" s="5">
        <v>162</v>
      </c>
      <c r="C29" s="8">
        <v>0.01892361111111111</v>
      </c>
      <c r="D29" s="7" t="str">
        <f>VLOOKUP(B29,'[1]Entry List Master'!$A$2:$P$1061,2)</f>
        <v>Pete Grant</v>
      </c>
      <c r="E29" s="7" t="str">
        <f>VLOOKUP(B29,'[1]Entry List Master'!$A$2:$P$1061,3)</f>
        <v>V40</v>
      </c>
      <c r="F29" s="7" t="str">
        <f>VLOOKUP(B29,'[1]Entry List Master'!$A$2:$P$1061,4)</f>
        <v>Newry City Runners</v>
      </c>
    </row>
    <row r="30" spans="1:6" ht="15">
      <c r="A30" s="7">
        <v>29</v>
      </c>
      <c r="B30" s="5">
        <v>25</v>
      </c>
      <c r="C30" s="8">
        <v>0.018935185185185187</v>
      </c>
      <c r="D30" s="7" t="str">
        <f>VLOOKUP(B30,'[1]Entry List Master'!$A$2:$P$1061,2)</f>
        <v>Eugene McCann</v>
      </c>
      <c r="E30" s="7" t="str">
        <f>VLOOKUP(B30,'[1]Entry List Master'!$A$2:$P$1061,3)</f>
        <v>V50</v>
      </c>
      <c r="F30" s="7" t="str">
        <f>VLOOKUP(B30,'[1]Entry List Master'!$A$2:$P$1061,4)</f>
        <v>Newcastle AC</v>
      </c>
    </row>
    <row r="31" spans="1:6" ht="15">
      <c r="A31" s="7">
        <v>30</v>
      </c>
      <c r="B31" s="5">
        <v>325</v>
      </c>
      <c r="C31" s="8">
        <v>0.019039351851851852</v>
      </c>
      <c r="D31" s="7" t="str">
        <f>VLOOKUP(B31,'[1]Entry List Master'!$A$2:$P$1061,2)</f>
        <v>Mark McManus</v>
      </c>
      <c r="E31" s="7" t="str">
        <f>VLOOKUP(B31,'[1]Entry List Master'!$A$2:$P$1061,3)</f>
        <v>V35</v>
      </c>
      <c r="F31" s="7" t="str">
        <f>VLOOKUP(B31,'[1]Entry List Master'!$A$2:$P$1061,4)</f>
        <v>Larne AC</v>
      </c>
    </row>
    <row r="32" spans="1:6" ht="15">
      <c r="A32" s="4">
        <v>31</v>
      </c>
      <c r="B32" s="2">
        <v>139</v>
      </c>
      <c r="C32" s="9">
        <v>0.0190625</v>
      </c>
      <c r="D32" s="4" t="str">
        <f>VLOOKUP(B32,'[1]Entry List Master'!$A$2:$P$1061,2)</f>
        <v>Shileen O'Kane</v>
      </c>
      <c r="E32" s="4" t="str">
        <f>VLOOKUP(B32,'[1]Entry List Master'!$A$2:$P$1061,3)</f>
        <v>LV40</v>
      </c>
      <c r="F32" s="4" t="str">
        <f>VLOOKUP(B32,'[1]Entry List Master'!$A$2:$P$1061,4)</f>
        <v>Lagan Valley AC</v>
      </c>
    </row>
    <row r="33" spans="1:6" ht="15">
      <c r="A33" s="7">
        <v>32</v>
      </c>
      <c r="B33" s="5">
        <v>59</v>
      </c>
      <c r="C33" s="8">
        <v>0.019097222222222224</v>
      </c>
      <c r="D33" s="7" t="str">
        <f>VLOOKUP(B33,'[1]Entry List Master'!$A$2:$P$1061,2)</f>
        <v>Mark Alexander</v>
      </c>
      <c r="E33" s="7" t="str">
        <f>VLOOKUP(B33,'[1]Entry List Master'!$A$2:$P$1061,3)</f>
        <v>V40</v>
      </c>
      <c r="F33" s="7" t="str">
        <f>VLOOKUP(B33,'[1]Entry List Master'!$A$2:$P$1061,4)</f>
        <v>Ballymena Runners</v>
      </c>
    </row>
    <row r="34" spans="1:6" ht="15">
      <c r="A34" s="7">
        <v>33</v>
      </c>
      <c r="B34" s="5">
        <v>43</v>
      </c>
      <c r="C34" s="8">
        <v>0.01923611111111111</v>
      </c>
      <c r="D34" s="7" t="str">
        <f>VLOOKUP(B34,'[1]Entry List Master'!$A$2:$P$1061,2)</f>
        <v>Ian McCollam</v>
      </c>
      <c r="E34" s="7" t="str">
        <f>VLOOKUP(B34,'[1]Entry List Master'!$A$2:$P$1061,3)</f>
        <v>MO</v>
      </c>
      <c r="F34" s="7" t="str">
        <f>VLOOKUP(B34,'[1]Entry List Master'!$A$2:$P$1061,4)</f>
        <v>North Belfast Harriers</v>
      </c>
    </row>
    <row r="35" spans="1:6" ht="15">
      <c r="A35" s="7">
        <v>34</v>
      </c>
      <c r="B35" s="5">
        <v>301</v>
      </c>
      <c r="C35" s="8">
        <v>0.019537037037037037</v>
      </c>
      <c r="D35" s="7" t="str">
        <f>VLOOKUP(B35,'[1]Entry List Master'!$A$2:$P$1061,2)</f>
        <v>Paul Watters</v>
      </c>
      <c r="E35" s="7" t="str">
        <f>VLOOKUP(B35,'[1]Entry List Master'!$A$2:$P$1061,3)</f>
        <v>V35</v>
      </c>
      <c r="F35" s="7" t="str">
        <f>VLOOKUP(B35,'[1]Entry List Master'!$A$2:$P$1061,4)</f>
        <v>Newry City Runners</v>
      </c>
    </row>
    <row r="36" spans="1:6" ht="15">
      <c r="A36" s="7">
        <v>35</v>
      </c>
      <c r="B36" s="5">
        <v>135</v>
      </c>
      <c r="C36" s="8">
        <v>0.019594907407407408</v>
      </c>
      <c r="D36" s="7" t="str">
        <f>VLOOKUP(B36,'[1]Entry List Master'!$A$2:$P$1061,2)</f>
        <v>Laurence Dorman</v>
      </c>
      <c r="E36" s="7" t="str">
        <f>VLOOKUP(B36,'[1]Entry List Master'!$A$2:$P$1061,3)</f>
        <v>V35</v>
      </c>
      <c r="F36" s="7" t="str">
        <f>VLOOKUP(B36,'[1]Entry List Master'!$A$2:$P$1061,4)</f>
        <v>Mourne Runners</v>
      </c>
    </row>
    <row r="37" spans="1:6" ht="15">
      <c r="A37" s="7">
        <v>36</v>
      </c>
      <c r="B37" s="5">
        <v>3</v>
      </c>
      <c r="C37" s="8">
        <v>0.019675925925925927</v>
      </c>
      <c r="D37" s="7" t="str">
        <f>VLOOKUP(B37,'[1]Entry List Master'!$A$2:$P$1061,2)</f>
        <v>Barry Wells</v>
      </c>
      <c r="E37" s="7" t="str">
        <f>VLOOKUP(B37,'[1]Entry List Master'!$A$2:$P$1061,3)</f>
        <v>V45</v>
      </c>
      <c r="F37" s="7" t="str">
        <f>VLOOKUP(B37,'[1]Entry List Master'!$A$2:$P$1061,4)</f>
        <v>Newcastle AC</v>
      </c>
    </row>
    <row r="38" spans="1:6" ht="15">
      <c r="A38" s="7">
        <v>37</v>
      </c>
      <c r="B38" s="5">
        <v>81</v>
      </c>
      <c r="C38" s="8">
        <v>0.019675925925925927</v>
      </c>
      <c r="D38" s="7" t="str">
        <f>VLOOKUP(B38,'[1]Entry List Master'!$A$2:$P$1061,2)</f>
        <v>Jack O'Hare</v>
      </c>
      <c r="E38" s="7" t="str">
        <f>VLOOKUP(B38,'[1]Entry List Master'!$A$2:$P$1061,3)</f>
        <v>V35</v>
      </c>
      <c r="F38" s="7" t="str">
        <f>VLOOKUP(B38,'[1]Entry List Master'!$A$2:$P$1061,4)</f>
        <v>Newcastle AC</v>
      </c>
    </row>
    <row r="39" spans="1:6" ht="15">
      <c r="A39" s="7">
        <v>38</v>
      </c>
      <c r="B39" s="5">
        <v>60</v>
      </c>
      <c r="C39" s="8">
        <v>0.0196875</v>
      </c>
      <c r="D39" s="7" t="str">
        <f>VLOOKUP(B39,'[1]Entry List Master'!$A$2:$P$1061,2)</f>
        <v>Francis McAlinden</v>
      </c>
      <c r="E39" s="7" t="str">
        <f>VLOOKUP(B39,'[1]Entry List Master'!$A$2:$P$1061,3)</f>
        <v>V45</v>
      </c>
      <c r="F39" s="7" t="str">
        <f>VLOOKUP(B39,'[1]Entry List Master'!$A$2:$P$1061,4)</f>
        <v>Newcastle AC</v>
      </c>
    </row>
    <row r="40" spans="1:6" ht="15">
      <c r="A40" s="7">
        <v>39</v>
      </c>
      <c r="B40" s="5">
        <v>82</v>
      </c>
      <c r="C40" s="8">
        <v>0.019699074074074074</v>
      </c>
      <c r="D40" s="7" t="str">
        <f>VLOOKUP(B40,'[1]Entry List Master'!$A$2:$P$1061,2)</f>
        <v>John Kelly</v>
      </c>
      <c r="E40" s="7" t="str">
        <f>VLOOKUP(B40,'[1]Entry List Master'!$A$2:$P$1061,3)</f>
        <v>V50</v>
      </c>
      <c r="F40" s="7" t="str">
        <f>VLOOKUP(B40,'[1]Entry List Master'!$A$2:$P$1061,4)</f>
        <v>Newcastle AC</v>
      </c>
    </row>
    <row r="41" spans="1:6" ht="15">
      <c r="A41" s="7">
        <v>40</v>
      </c>
      <c r="B41" s="5">
        <v>80</v>
      </c>
      <c r="C41" s="8">
        <v>0.01976851851851852</v>
      </c>
      <c r="D41" s="7" t="str">
        <f>VLOOKUP(B41,'[1]Entry List Master'!$A$2:$P$1061,2)</f>
        <v>Richard Bell</v>
      </c>
      <c r="E41" s="7" t="str">
        <f>VLOOKUP(B41,'[1]Entry List Master'!$A$2:$P$1061,3)</f>
        <v>V35</v>
      </c>
      <c r="F41" s="7" t="str">
        <f>VLOOKUP(B41,'[1]Entry List Master'!$A$2:$P$1061,4)</f>
        <v>Newcastle AC</v>
      </c>
    </row>
    <row r="42" spans="1:6" ht="15">
      <c r="A42" s="7">
        <v>41</v>
      </c>
      <c r="B42" s="5">
        <v>68</v>
      </c>
      <c r="C42" s="8">
        <v>0.019791666666666666</v>
      </c>
      <c r="D42" s="7" t="str">
        <f>VLOOKUP(B42,'[1]Entry List Master'!$A$2:$P$1061,2)</f>
        <v>Richard Hanna</v>
      </c>
      <c r="E42" s="7" t="str">
        <f>VLOOKUP(B42,'[1]Entry List Master'!$A$2:$P$1061,3)</f>
        <v>MO</v>
      </c>
      <c r="F42" s="7" t="str">
        <f>VLOOKUP(B42,'[1]Entry List Master'!$A$2:$P$1061,4)</f>
        <v>Mourne Runners</v>
      </c>
    </row>
    <row r="43" spans="1:6" ht="15">
      <c r="A43" s="7">
        <v>42</v>
      </c>
      <c r="B43" s="5">
        <v>255</v>
      </c>
      <c r="C43" s="8">
        <v>0.01986111111111111</v>
      </c>
      <c r="D43" s="7" t="str">
        <f>VLOOKUP(B43,'[1]Entry List Master'!$A$2:$P$1061,2)</f>
        <v>Mark Hanna</v>
      </c>
      <c r="E43" s="7" t="str">
        <f>VLOOKUP(B43,'[1]Entry List Master'!$A$2:$P$1061,3)</f>
        <v>V35</v>
      </c>
      <c r="F43" s="7" t="str">
        <f>VLOOKUP(B43,'[1]Entry List Master'!$A$2:$P$1061,4)</f>
        <v>Unattached</v>
      </c>
    </row>
    <row r="44" spans="1:6" ht="15">
      <c r="A44" s="7">
        <v>43</v>
      </c>
      <c r="B44" s="5">
        <v>26</v>
      </c>
      <c r="C44" s="8">
        <v>0.01994212962962963</v>
      </c>
      <c r="D44" s="7" t="str">
        <f>VLOOKUP(B44,'[1]Entry List Master'!$A$2:$P$1061,2)</f>
        <v>David Blakely</v>
      </c>
      <c r="E44" s="7" t="str">
        <f>VLOOKUP(B44,'[1]Entry List Master'!$A$2:$P$1061,3)</f>
        <v>MO</v>
      </c>
      <c r="F44" s="7" t="str">
        <f>VLOOKUP(B44,'[1]Entry List Master'!$A$2:$P$1061,4)</f>
        <v>Unattached</v>
      </c>
    </row>
    <row r="45" spans="1:6" ht="15">
      <c r="A45" s="7">
        <v>44</v>
      </c>
      <c r="B45" s="5">
        <v>284</v>
      </c>
      <c r="C45" s="8">
        <v>0.019976851851851853</v>
      </c>
      <c r="D45" s="7" t="str">
        <f>VLOOKUP(B45,'[1]Entry List Master'!$A$2:$P$1061,2)</f>
        <v>Martin O'Hanlon</v>
      </c>
      <c r="E45" s="7" t="str">
        <f>VLOOKUP(B45,'[1]Entry List Master'!$A$2:$P$1061,3)</f>
        <v>V45</v>
      </c>
      <c r="F45" s="7" t="str">
        <f>VLOOKUP(B45,'[1]Entry List Master'!$A$2:$P$1061,4)</f>
        <v>Team Purple</v>
      </c>
    </row>
    <row r="46" spans="1:6" ht="15">
      <c r="A46" s="7">
        <v>45</v>
      </c>
      <c r="B46" s="5">
        <v>35</v>
      </c>
      <c r="C46" s="8">
        <v>0.02</v>
      </c>
      <c r="D46" s="7" t="str">
        <f>VLOOKUP(B46,'[1]Entry List Master'!$A$2:$P$1061,2)</f>
        <v>Tim Wilson</v>
      </c>
      <c r="E46" s="7" t="str">
        <f>VLOOKUP(B46,'[1]Entry List Master'!$A$2:$P$1061,3)</f>
        <v>V35</v>
      </c>
      <c r="F46" s="7" t="str">
        <f>VLOOKUP(B46,'[1]Entry List Master'!$A$2:$P$1061,4)</f>
        <v>BARF</v>
      </c>
    </row>
    <row r="47" spans="1:6" ht="15">
      <c r="A47" s="7">
        <v>46</v>
      </c>
      <c r="B47" s="5">
        <v>331</v>
      </c>
      <c r="C47" s="8">
        <v>0.02008101851851852</v>
      </c>
      <c r="D47" s="7" t="str">
        <f>VLOOKUP(B47,'[1]Entry List Master'!$A$2:$P$1061,2)</f>
        <v>Brian Wilson</v>
      </c>
      <c r="E47" s="7" t="str">
        <f>VLOOKUP(B47,'[1]Entry List Master'!$A$2:$P$1061,3)</f>
        <v>V40</v>
      </c>
      <c r="F47" s="7" t="str">
        <f>VLOOKUP(B47,'[1]Entry List Master'!$A$2:$P$1061,4)</f>
        <v>Lagan Valley AC</v>
      </c>
    </row>
    <row r="48" spans="1:6" ht="15">
      <c r="A48" s="7">
        <v>47</v>
      </c>
      <c r="B48" s="5">
        <v>184</v>
      </c>
      <c r="C48" s="10">
        <v>0.02013888888888889</v>
      </c>
      <c r="D48" s="7" t="str">
        <f>VLOOKUP(B48,'[1]Entry List Master'!$A$2:$P$1061,2)</f>
        <v>Steven Linton</v>
      </c>
      <c r="E48" s="7" t="str">
        <f>VLOOKUP(B48,'[1]Entry List Master'!$A$2:$P$1061,3)</f>
        <v>V40</v>
      </c>
      <c r="F48" s="7" t="str">
        <f>VLOOKUP(B48,'[1]Entry List Master'!$A$2:$P$1061,4)</f>
        <v>NWOC</v>
      </c>
    </row>
    <row r="49" spans="1:6" ht="15">
      <c r="A49" s="7">
        <v>48</v>
      </c>
      <c r="B49" s="5">
        <v>50</v>
      </c>
      <c r="C49" s="8">
        <v>0.020150462962962964</v>
      </c>
      <c r="D49" s="7" t="str">
        <f>VLOOKUP(B49,'[1]Entry List Master'!$A$2:$P$1061,2)</f>
        <v>Cecil McCullough</v>
      </c>
      <c r="E49" s="7" t="str">
        <f>VLOOKUP(B49,'[1]Entry List Master'!$A$2:$P$1061,3)</f>
        <v>V50</v>
      </c>
      <c r="F49" s="7" t="str">
        <f>VLOOKUP(B49,'[1]Entry List Master'!$A$2:$P$1061,4)</f>
        <v>Mourne Runners</v>
      </c>
    </row>
    <row r="50" spans="1:6" ht="15">
      <c r="A50" s="4">
        <v>49</v>
      </c>
      <c r="B50" s="2">
        <v>46</v>
      </c>
      <c r="C50" s="9">
        <v>0.020196759259259258</v>
      </c>
      <c r="D50" s="4" t="str">
        <f>VLOOKUP(B50,'[1]Entry List Master'!$A$2:$P$1061,2)</f>
        <v>Anne Sandford</v>
      </c>
      <c r="E50" s="4" t="str">
        <f>VLOOKUP(B50,'[1]Entry List Master'!$A$2:$P$1061,3)</f>
        <v>LV45</v>
      </c>
      <c r="F50" s="4" t="str">
        <f>VLOOKUP(B50,'[1]Entry List Master'!$A$2:$P$1061,4)</f>
        <v>Newcastle AC</v>
      </c>
    </row>
    <row r="51" spans="1:6" ht="15">
      <c r="A51" s="7">
        <v>50</v>
      </c>
      <c r="B51" s="5">
        <v>177</v>
      </c>
      <c r="C51" s="8">
        <v>0.020196759259259258</v>
      </c>
      <c r="D51" s="7" t="str">
        <f>VLOOKUP(B51,'[1]Entry List Master'!$A$2:$P$1061,2)</f>
        <v>Henry McLaughlin</v>
      </c>
      <c r="E51" s="7" t="str">
        <f>VLOOKUP(B51,'[1]Entry List Master'!$A$2:$P$1061,3)</f>
        <v>V45</v>
      </c>
      <c r="F51" s="7" t="str">
        <f>VLOOKUP(B51,'[1]Entry List Master'!$A$2:$P$1061,4)</f>
        <v>Not the Sunday Run</v>
      </c>
    </row>
    <row r="52" spans="1:6" ht="15">
      <c r="A52" s="7">
        <v>51</v>
      </c>
      <c r="B52" s="5">
        <v>129</v>
      </c>
      <c r="C52" s="8">
        <v>0.020277777777777777</v>
      </c>
      <c r="D52" s="7" t="str">
        <f>VLOOKUP(B52,'[1]Entry List Master'!$A$2:$P$1061,2)</f>
        <v>Clive Coffey</v>
      </c>
      <c r="E52" s="7" t="str">
        <f>VLOOKUP(B52,'[1]Entry List Master'!$A$2:$P$1061,3)</f>
        <v>V45</v>
      </c>
      <c r="F52" s="7" t="str">
        <f>VLOOKUP(B52,'[1]Entry List Master'!$A$2:$P$1061,4)</f>
        <v>Physio and Co</v>
      </c>
    </row>
    <row r="53" spans="1:6" ht="15">
      <c r="A53" s="7">
        <v>52</v>
      </c>
      <c r="B53" s="5">
        <v>251</v>
      </c>
      <c r="C53" s="8">
        <v>0.020289351851851854</v>
      </c>
      <c r="D53" s="7" t="str">
        <f>VLOOKUP(B53,'[1]Entry List Master'!$A$2:$P$1061,2)</f>
        <v>David Bell</v>
      </c>
      <c r="E53" s="7" t="str">
        <f>VLOOKUP(B53,'[1]Entry List Master'!$A$2:$P$1061,3)</f>
        <v>V50</v>
      </c>
      <c r="F53" s="7" t="str">
        <f>VLOOKUP(B53,'[1]Entry List Master'!$A$2:$P$1061,4)</f>
        <v>Mourne Runners</v>
      </c>
    </row>
    <row r="54" spans="1:6" ht="15">
      <c r="A54" s="7">
        <v>53</v>
      </c>
      <c r="B54" s="5">
        <v>39</v>
      </c>
      <c r="C54" s="8">
        <v>0.020358796296296295</v>
      </c>
      <c r="D54" s="7" t="str">
        <f>VLOOKUP(B54,'[1]Entry List Master'!$A$2:$P$1061,2)</f>
        <v>Jonathan Ward</v>
      </c>
      <c r="E54" s="7" t="str">
        <f>VLOOKUP(B54,'[1]Entry List Master'!$A$2:$P$1061,3)</f>
        <v>MO</v>
      </c>
      <c r="F54" s="7" t="str">
        <f>VLOOKUP(B54,'[1]Entry List Master'!$A$2:$P$1061,4)</f>
        <v>Unattached</v>
      </c>
    </row>
    <row r="55" spans="1:6" ht="15">
      <c r="A55" s="7">
        <v>54</v>
      </c>
      <c r="B55" s="5">
        <v>236</v>
      </c>
      <c r="C55" s="8">
        <v>0.020405092592592593</v>
      </c>
      <c r="D55" s="7" t="str">
        <f>VLOOKUP(B55,'[1]Entry List Master'!$A$2:$P$1061,2)</f>
        <v>Colm Kelly</v>
      </c>
      <c r="E55" s="7" t="str">
        <f>VLOOKUP(B55,'[1]Entry List Master'!$A$2:$P$1061,3)</f>
        <v>MO</v>
      </c>
      <c r="F55" s="7" t="str">
        <f>VLOOKUP(B55,'[1]Entry List Master'!$A$2:$P$1061,4)</f>
        <v>BARF</v>
      </c>
    </row>
    <row r="56" spans="1:6" ht="15">
      <c r="A56" s="7">
        <v>55</v>
      </c>
      <c r="B56" s="5">
        <v>131</v>
      </c>
      <c r="C56" s="8">
        <v>0.02048611111111111</v>
      </c>
      <c r="D56" s="7" t="str">
        <f>VLOOKUP(B56,'[1]Entry List Master'!$A$2:$P$1061,2)</f>
        <v>Stephen Cassidy</v>
      </c>
      <c r="E56" s="7" t="str">
        <f>VLOOKUP(B56,'[1]Entry List Master'!$A$2:$P$1061,3)</f>
        <v>V35</v>
      </c>
      <c r="F56" s="7" t="str">
        <f>VLOOKUP(B56,'[1]Entry List Master'!$A$2:$P$1061,4)</f>
        <v>Physio and Co</v>
      </c>
    </row>
    <row r="57" spans="1:6" ht="15">
      <c r="A57" s="4">
        <v>56</v>
      </c>
      <c r="B57" s="2">
        <v>166</v>
      </c>
      <c r="C57" s="9">
        <v>0.020578703703703703</v>
      </c>
      <c r="D57" s="4" t="str">
        <f>VLOOKUP(B57,'[1]Entry List Master'!$A$2:$P$1061,2)</f>
        <v>Brendan O'Hagan</v>
      </c>
      <c r="E57" s="4" t="str">
        <f>VLOOKUP(B57,'[1]Entry List Master'!$A$2:$P$1061,3)</f>
        <v>V55</v>
      </c>
      <c r="F57" s="4" t="str">
        <f>VLOOKUP(B57,'[1]Entry List Master'!$A$2:$P$1061,4)</f>
        <v>Team Purple</v>
      </c>
    </row>
    <row r="58" spans="1:6" ht="15">
      <c r="A58" s="7">
        <v>57</v>
      </c>
      <c r="B58" s="5">
        <v>101</v>
      </c>
      <c r="C58" s="8">
        <v>0.02060185185185185</v>
      </c>
      <c r="D58" s="7" t="str">
        <f>VLOOKUP(B58,'[1]Entry List Master'!$A$2:$P$1061,2)</f>
        <v>Jerome McCrickard</v>
      </c>
      <c r="E58" s="7" t="str">
        <f>VLOOKUP(B58,'[1]Entry List Master'!$A$2:$P$1061,3)</f>
        <v>V40</v>
      </c>
      <c r="F58" s="7" t="str">
        <f>VLOOKUP(B58,'[1]Entry List Master'!$A$2:$P$1061,4)</f>
        <v>Unattached</v>
      </c>
    </row>
    <row r="59" spans="1:6" ht="15">
      <c r="A59" s="7">
        <v>58</v>
      </c>
      <c r="B59" s="5">
        <v>138</v>
      </c>
      <c r="C59" s="8">
        <v>0.020648148148148148</v>
      </c>
      <c r="D59" s="7" t="str">
        <f>VLOOKUP(B59,'[1]Entry List Master'!$A$2:$P$1061,2)</f>
        <v>PJ McCrickard</v>
      </c>
      <c r="E59" s="7" t="str">
        <f>VLOOKUP(B59,'[1]Entry List Master'!$A$2:$P$1061,3)</f>
        <v>V35</v>
      </c>
      <c r="F59" s="7" t="str">
        <f>VLOOKUP(B59,'[1]Entry List Master'!$A$2:$P$1061,4)</f>
        <v>Newcastle AC</v>
      </c>
    </row>
    <row r="60" spans="1:6" ht="15">
      <c r="A60" s="7">
        <v>59</v>
      </c>
      <c r="B60" s="5">
        <v>9</v>
      </c>
      <c r="C60" s="8">
        <v>0.02068287037037037</v>
      </c>
      <c r="D60" s="7" t="str">
        <f>VLOOKUP(B60,'[1]Entry List Master'!$A$2:$P$1061,2)</f>
        <v>Laurence Hamilton </v>
      </c>
      <c r="E60" s="7" t="str">
        <f>VLOOKUP(B60,'[1]Entry List Master'!$A$2:$P$1061,3)</f>
        <v>V40</v>
      </c>
      <c r="F60" s="7" t="str">
        <f>VLOOKUP(B60,'[1]Entry List Master'!$A$2:$P$1061,4)</f>
        <v>Newcastle AC</v>
      </c>
    </row>
    <row r="61" spans="1:6" ht="15">
      <c r="A61" s="7">
        <v>60</v>
      </c>
      <c r="B61" s="5">
        <v>67</v>
      </c>
      <c r="C61" s="8">
        <v>0.020648148148148148</v>
      </c>
      <c r="D61" s="7" t="str">
        <f>VLOOKUP(B61,'[1]Entry List Master'!$A$2:$P$1061,2)</f>
        <v>Mark King</v>
      </c>
      <c r="E61" s="7" t="str">
        <f>VLOOKUP(B61,'[1]Entry List Master'!$A$2:$P$1061,3)</f>
        <v>V45</v>
      </c>
      <c r="F61" s="7" t="str">
        <f>VLOOKUP(B61,'[1]Entry List Master'!$A$2:$P$1061,4)</f>
        <v>Murlough AC</v>
      </c>
    </row>
    <row r="62" spans="1:6" ht="15">
      <c r="A62" s="7">
        <v>61</v>
      </c>
      <c r="B62" s="5">
        <v>253</v>
      </c>
      <c r="C62" s="8">
        <v>0.02079861111111111</v>
      </c>
      <c r="D62" s="7" t="str">
        <f>VLOOKUP(B62,'[1]Entry List Master'!$A$2:$P$1061,2)</f>
        <v>Paddy Mallon</v>
      </c>
      <c r="E62" s="7" t="str">
        <f>VLOOKUP(B62,'[1]Entry List Master'!$A$2:$P$1061,3)</f>
        <v>V45</v>
      </c>
      <c r="F62" s="7" t="str">
        <f>VLOOKUP(B62,'[1]Entry List Master'!$A$2:$P$1061,4)</f>
        <v>BARF</v>
      </c>
    </row>
    <row r="63" spans="1:6" ht="15">
      <c r="A63" s="7">
        <v>62</v>
      </c>
      <c r="B63" s="5">
        <v>19</v>
      </c>
      <c r="C63" s="8">
        <v>0.02082175925925926</v>
      </c>
      <c r="D63" s="7" t="str">
        <f>VLOOKUP(B63,'[1]Entry List Master'!$A$2:$P$1061,2)</f>
        <v>Peter McGuckin</v>
      </c>
      <c r="E63" s="7" t="str">
        <f>VLOOKUP(B63,'[1]Entry List Master'!$A$2:$P$1061,3)</f>
        <v>V55</v>
      </c>
      <c r="F63" s="7" t="str">
        <f>VLOOKUP(B63,'[1]Entry List Master'!$A$2:$P$1061,4)</f>
        <v>Mourne Runners</v>
      </c>
    </row>
    <row r="64" spans="1:6" ht="15">
      <c r="A64" s="7">
        <v>63</v>
      </c>
      <c r="B64" s="5">
        <v>291</v>
      </c>
      <c r="C64" s="8">
        <v>0.020856481481481483</v>
      </c>
      <c r="D64" s="7" t="str">
        <f>VLOOKUP(B64,'[1]Entry List Master'!$A$2:$P$1061,2)</f>
        <v>Peter Howie</v>
      </c>
      <c r="E64" s="7" t="str">
        <f>VLOOKUP(B64,'[1]Entry List Master'!$A$2:$P$1061,3)</f>
        <v>V50</v>
      </c>
      <c r="F64" s="7" t="str">
        <f>VLOOKUP(B64,'[1]Entry List Master'!$A$2:$P$1061,4)</f>
        <v>Larne AC</v>
      </c>
    </row>
    <row r="65" spans="1:6" ht="15">
      <c r="A65" s="7">
        <v>64</v>
      </c>
      <c r="B65" s="5">
        <v>171</v>
      </c>
      <c r="C65" s="8">
        <v>0.020891203703703703</v>
      </c>
      <c r="D65" s="7" t="str">
        <f>VLOOKUP(B65,'[1]Entry List Master'!$A$2:$P$1061,2)</f>
        <v>Danny O'Boyle</v>
      </c>
      <c r="E65" s="7" t="str">
        <f>VLOOKUP(B65,'[1]Entry List Master'!$A$2:$P$1061,3)</f>
        <v>V35</v>
      </c>
      <c r="F65" s="7" t="str">
        <f>VLOOKUP(B65,'[1]Entry List Master'!$A$2:$P$1061,4)</f>
        <v>Newcastle AC</v>
      </c>
    </row>
    <row r="66" spans="1:6" ht="15">
      <c r="A66" s="7">
        <v>65</v>
      </c>
      <c r="B66" s="5">
        <v>330</v>
      </c>
      <c r="C66" s="8">
        <v>0.020902777777777777</v>
      </c>
      <c r="D66" s="7" t="str">
        <f>VLOOKUP(B66,'[1]Entry List Master'!$A$2:$P$1061,2)</f>
        <v>Diane Wilson</v>
      </c>
      <c r="E66" s="7" t="str">
        <f>VLOOKUP(B66,'[1]Entry List Master'!$A$2:$P$1061,3)</f>
        <v>LV40</v>
      </c>
      <c r="F66" s="7" t="str">
        <f>VLOOKUP(B66,'[1]Entry List Master'!$A$2:$P$1061,4)</f>
        <v>Lagan Valley AC</v>
      </c>
    </row>
    <row r="67" spans="1:6" ht="15">
      <c r="A67" s="7">
        <v>66</v>
      </c>
      <c r="B67" s="5">
        <v>161</v>
      </c>
      <c r="C67" s="8">
        <v>0.020949074074074075</v>
      </c>
      <c r="D67" s="7" t="str">
        <f>VLOOKUP(B67,'[1]Entry List Master'!$A$2:$P$1061,2)</f>
        <v>Mike Barnett</v>
      </c>
      <c r="E67" s="7" t="str">
        <f>VLOOKUP(B67,'[1]Entry List Master'!$A$2:$P$1061,3)</f>
        <v>V35</v>
      </c>
      <c r="F67" s="7" t="str">
        <f>VLOOKUP(B67,'[1]Entry List Master'!$A$2:$P$1061,4)</f>
        <v>Newry City Runners</v>
      </c>
    </row>
    <row r="68" spans="1:6" ht="15">
      <c r="A68" s="7">
        <v>67</v>
      </c>
      <c r="B68" s="5">
        <v>328</v>
      </c>
      <c r="C68" s="8">
        <v>0.020983796296296296</v>
      </c>
      <c r="D68" s="7" t="str">
        <f>VLOOKUP(B68,'[1]Entry List Master'!$A$2:$P$1061,2)</f>
        <v>Sid Green</v>
      </c>
      <c r="E68" s="7" t="str">
        <f>VLOOKUP(B68,'[1]Entry List Master'!$A$2:$P$1061,3)</f>
        <v>V35</v>
      </c>
      <c r="F68" s="7" t="str">
        <f>VLOOKUP(B68,'[1]Entry List Master'!$A$2:$P$1061,4)</f>
        <v>Albertville Harriers</v>
      </c>
    </row>
    <row r="69" spans="1:6" ht="15">
      <c r="A69" s="7">
        <v>68</v>
      </c>
      <c r="B69" s="5">
        <v>268</v>
      </c>
      <c r="C69" s="8">
        <v>0.021006944444444446</v>
      </c>
      <c r="D69" s="7" t="str">
        <f>VLOOKUP(B69,'[1]Entry List Master'!$A$2:$P$1061,2)</f>
        <v>Jeremy Sutton</v>
      </c>
      <c r="E69" s="7" t="str">
        <f>VLOOKUP(B69,'[1]Entry List Master'!$A$2:$P$1061,3)</f>
        <v>V40</v>
      </c>
      <c r="F69" s="7" t="str">
        <f>VLOOKUP(B69,'[1]Entry List Master'!$A$2:$P$1061,4)</f>
        <v>Rowallane Ramblers</v>
      </c>
    </row>
    <row r="70" spans="1:6" ht="15">
      <c r="A70" s="7">
        <v>69</v>
      </c>
      <c r="B70" s="5">
        <v>77</v>
      </c>
      <c r="C70" s="8">
        <v>0.021030092592592593</v>
      </c>
      <c r="D70" s="7" t="str">
        <f>VLOOKUP(B70,'[1]Entry List Master'!$A$2:$P$1061,2)</f>
        <v>Leslie Mullholland</v>
      </c>
      <c r="E70" s="7" t="str">
        <f>VLOOKUP(B70,'[1]Entry List Master'!$A$2:$P$1061,3)</f>
        <v>V50</v>
      </c>
      <c r="F70" s="7" t="str">
        <f>VLOOKUP(B70,'[1]Entry List Master'!$A$2:$P$1061,4)</f>
        <v>Not the Sunday Run</v>
      </c>
    </row>
    <row r="71" spans="1:6" ht="15">
      <c r="A71" s="7">
        <v>70</v>
      </c>
      <c r="B71" s="5">
        <v>226</v>
      </c>
      <c r="C71" s="8">
        <v>0.021064814814814814</v>
      </c>
      <c r="D71" s="7" t="str">
        <f>VLOOKUP(B71,'[1]Entry List Master'!$A$2:$P$1061,2)</f>
        <v>Desmond J O'Neill</v>
      </c>
      <c r="E71" s="7" t="str">
        <f>VLOOKUP(B71,'[1]Entry List Master'!$A$2:$P$1061,3)</f>
        <v>V45</v>
      </c>
      <c r="F71" s="7" t="str">
        <f>VLOOKUP(B71,'[1]Entry List Master'!$A$2:$P$1061,4)</f>
        <v>Banbridge AC</v>
      </c>
    </row>
    <row r="72" spans="1:6" ht="15">
      <c r="A72" s="7">
        <v>71</v>
      </c>
      <c r="B72" s="5">
        <v>175</v>
      </c>
      <c r="C72" s="8">
        <v>0.021087962962962965</v>
      </c>
      <c r="D72" s="7" t="str">
        <f>VLOOKUP(B72,'[1]Entry List Master'!$A$2:$P$1061,2)</f>
        <v>Rowan Mynes</v>
      </c>
      <c r="E72" s="7" t="str">
        <f>VLOOKUP(B72,'[1]Entry List Master'!$A$2:$P$1061,3)</f>
        <v>V40</v>
      </c>
      <c r="F72" s="7" t="str">
        <f>VLOOKUP(B72,'[1]Entry List Master'!$A$2:$P$1061,4)</f>
        <v>Newry City Runners</v>
      </c>
    </row>
    <row r="73" spans="1:6" ht="15">
      <c r="A73" s="7">
        <v>72</v>
      </c>
      <c r="B73" s="5">
        <v>192</v>
      </c>
      <c r="C73" s="8">
        <v>0.021099537037037038</v>
      </c>
      <c r="D73" s="7" t="str">
        <f>VLOOKUP(B73,'[1]Entry List Master'!$A$2:$P$1061,2)</f>
        <v>Richard Campbell</v>
      </c>
      <c r="E73" s="7" t="str">
        <f>VLOOKUP(B73,'[1]Entry List Master'!$A$2:$P$1061,3)</f>
        <v>V35</v>
      </c>
      <c r="F73" s="7" t="str">
        <f>VLOOKUP(B73,'[1]Entry List Master'!$A$2:$P$1061,4)</f>
        <v>Unattached</v>
      </c>
    </row>
    <row r="74" spans="1:6" ht="15">
      <c r="A74" s="7">
        <v>73</v>
      </c>
      <c r="B74" s="5">
        <v>191</v>
      </c>
      <c r="C74" s="8">
        <v>0.021099537037037038</v>
      </c>
      <c r="D74" s="7" t="str">
        <f>VLOOKUP(B74,'[1]Entry List Master'!$A$2:$P$1061,2)</f>
        <v>Colin Pascoe</v>
      </c>
      <c r="E74" s="7" t="str">
        <f>VLOOKUP(B74,'[1]Entry List Master'!$A$2:$P$1061,3)</f>
        <v>MO</v>
      </c>
      <c r="F74" s="7" t="str">
        <f>VLOOKUP(B74,'[1]Entry List Master'!$A$2:$P$1061,4)</f>
        <v>Newcastle AC</v>
      </c>
    </row>
    <row r="75" spans="1:6" ht="15">
      <c r="A75" s="7">
        <v>74</v>
      </c>
      <c r="B75" s="5">
        <v>40</v>
      </c>
      <c r="C75" s="8">
        <v>0.021145833333333332</v>
      </c>
      <c r="D75" s="7" t="str">
        <f>VLOOKUP(B75,'[1]Entry List Master'!$A$2:$P$1061,2)</f>
        <v>Paul Jackson</v>
      </c>
      <c r="E75" s="7" t="str">
        <f>VLOOKUP(B75,'[1]Entry List Master'!$A$2:$P$1061,3)</f>
        <v>V40</v>
      </c>
      <c r="F75" s="7" t="str">
        <f>VLOOKUP(B75,'[1]Entry List Master'!$A$2:$P$1061,4)</f>
        <v>Rowallane Ramblers</v>
      </c>
    </row>
    <row r="76" spans="1:6" ht="15">
      <c r="A76" s="7">
        <v>75</v>
      </c>
      <c r="B76" s="5">
        <v>150</v>
      </c>
      <c r="C76" s="8">
        <v>0.021168981481481483</v>
      </c>
      <c r="D76" s="7" t="str">
        <f>VLOOKUP(B76,'[1]Entry List Master'!$A$2:$P$1061,2)</f>
        <v>Jason Ratcliffe</v>
      </c>
      <c r="E76" s="7" t="str">
        <f>VLOOKUP(B76,'[1]Entry List Master'!$A$2:$P$1061,3)</f>
        <v>V35</v>
      </c>
      <c r="F76" s="7" t="str">
        <f>VLOOKUP(B76,'[1]Entry List Master'!$A$2:$P$1061,4)</f>
        <v>Lagan Valley AC</v>
      </c>
    </row>
    <row r="77" spans="1:6" ht="15">
      <c r="A77" s="7">
        <v>76</v>
      </c>
      <c r="B77" s="5">
        <v>147</v>
      </c>
      <c r="C77" s="8">
        <v>0.021215277777777777</v>
      </c>
      <c r="D77" s="7" t="str">
        <f>VLOOKUP(B77,'[1]Entry List Master'!$A$2:$P$1061,2)</f>
        <v>Mark Peter Cooper</v>
      </c>
      <c r="E77" s="7" t="str">
        <f>VLOOKUP(B77,'[1]Entry List Master'!$A$2:$P$1061,3)</f>
        <v>V40</v>
      </c>
      <c r="F77" s="7" t="str">
        <f>VLOOKUP(B77,'[1]Entry List Master'!$A$2:$P$1061,4)</f>
        <v>Not the Sunday Run</v>
      </c>
    </row>
    <row r="78" spans="1:6" ht="15">
      <c r="A78" s="7">
        <v>77</v>
      </c>
      <c r="B78" s="5">
        <v>128</v>
      </c>
      <c r="C78" s="8">
        <v>0.02125</v>
      </c>
      <c r="D78" s="7" t="str">
        <f>VLOOKUP(B78,'[1]Entry List Master'!$A$2:$P$1061,2)</f>
        <v>Robert Brown</v>
      </c>
      <c r="E78" s="7" t="str">
        <f>VLOOKUP(B78,'[1]Entry List Master'!$A$2:$P$1061,3)</f>
        <v>V40</v>
      </c>
      <c r="F78" s="7" t="str">
        <f>VLOOKUP(B78,'[1]Entry List Master'!$A$2:$P$1061,4)</f>
        <v>Newcastle AC</v>
      </c>
    </row>
    <row r="79" spans="1:6" ht="15">
      <c r="A79" s="7">
        <v>78</v>
      </c>
      <c r="B79" s="5">
        <v>44</v>
      </c>
      <c r="C79" s="8">
        <v>0.02144675925925926</v>
      </c>
      <c r="D79" s="7" t="str">
        <f>VLOOKUP(B79,'[1]Entry List Master'!$A$2:$P$1061,2)</f>
        <v>Mike Barton</v>
      </c>
      <c r="E79" s="7" t="str">
        <f>VLOOKUP(B79,'[1]Entry List Master'!$A$2:$P$1061,3)</f>
        <v>V55</v>
      </c>
      <c r="F79" s="7" t="str">
        <f>VLOOKUP(B79,'[1]Entry List Master'!$A$2:$P$1061,4)</f>
        <v>Mourne Runners</v>
      </c>
    </row>
    <row r="80" spans="1:6" ht="15">
      <c r="A80" s="7">
        <v>79</v>
      </c>
      <c r="B80" s="5">
        <v>260</v>
      </c>
      <c r="C80" s="8">
        <v>0.02150462962962963</v>
      </c>
      <c r="D80" s="7" t="str">
        <f>VLOOKUP(B80,'[1]Entry List Master'!$A$2:$P$1061,2)</f>
        <v>Stephen Wallace</v>
      </c>
      <c r="E80" s="7" t="str">
        <f>VLOOKUP(B80,'[1]Entry List Master'!$A$2:$P$1061,3)</f>
        <v>V50</v>
      </c>
      <c r="F80" s="7" t="str">
        <f>VLOOKUP(B80,'[1]Entry List Master'!$A$2:$P$1061,4)</f>
        <v>Murlough AC</v>
      </c>
    </row>
    <row r="81" spans="1:6" ht="15">
      <c r="A81" s="7">
        <v>80</v>
      </c>
      <c r="B81" s="5">
        <v>207</v>
      </c>
      <c r="C81" s="10">
        <v>0.021527777777777778</v>
      </c>
      <c r="D81" s="7" t="str">
        <f>VLOOKUP(B81,'[1]Entry List Master'!$A$2:$P$1061,2)</f>
        <v>Francis Nugent</v>
      </c>
      <c r="E81" s="7" t="str">
        <f>VLOOKUP(B81,'[1]Entry List Master'!$A$2:$P$1061,3)</f>
        <v>V40</v>
      </c>
      <c r="F81" s="7" t="str">
        <f>VLOOKUP(B81,'[1]Entry List Master'!$A$2:$P$1061,4)</f>
        <v>Unattached</v>
      </c>
    </row>
    <row r="82" spans="1:6" ht="15">
      <c r="A82" s="7">
        <v>81</v>
      </c>
      <c r="B82" s="5">
        <v>103</v>
      </c>
      <c r="C82" s="8">
        <v>0.021597222222222223</v>
      </c>
      <c r="D82" s="7" t="str">
        <f>VLOOKUP(B82,'[1]Entry List Master'!$A$2:$P$1061,2)</f>
        <v>Damian McDaid</v>
      </c>
      <c r="E82" s="7" t="str">
        <f>VLOOKUP(B82,'[1]Entry List Master'!$A$2:$P$1061,3)</f>
        <v>V35</v>
      </c>
      <c r="F82" s="7" t="str">
        <f>VLOOKUP(B82,'[1]Entry List Master'!$A$2:$P$1061,4)</f>
        <v>Newcastle AC</v>
      </c>
    </row>
    <row r="83" spans="1:6" ht="15">
      <c r="A83" s="4">
        <v>82</v>
      </c>
      <c r="B83" s="2">
        <v>99</v>
      </c>
      <c r="C83" s="9">
        <v>0.021631944444444443</v>
      </c>
      <c r="D83" s="4" t="str">
        <f>VLOOKUP(B83,'[1]Entry List Master'!$A$2:$P$1061,2)</f>
        <v>Harry Teggarty</v>
      </c>
      <c r="E83" s="4" t="str">
        <f>VLOOKUP(B83,'[1]Entry List Master'!$A$2:$P$1061,3)</f>
        <v>V60</v>
      </c>
      <c r="F83" s="4" t="str">
        <f>VLOOKUP(B83,'[1]Entry List Master'!$A$2:$P$1061,4)</f>
        <v>Mourne Runners</v>
      </c>
    </row>
    <row r="84" spans="1:6" ht="15">
      <c r="A84" s="7">
        <v>83</v>
      </c>
      <c r="B84" s="5">
        <v>283</v>
      </c>
      <c r="C84" s="8">
        <v>0.021655092592592594</v>
      </c>
      <c r="D84" s="7" t="str">
        <f>VLOOKUP(B84,'[1]Entry List Master'!$A$2:$P$1061,2)</f>
        <v>Paul Hollywood</v>
      </c>
      <c r="E84" s="7" t="str">
        <f>VLOOKUP(B84,'[1]Entry List Master'!$A$2:$P$1061,3)</f>
        <v>V40</v>
      </c>
      <c r="F84" s="7" t="str">
        <f>VLOOKUP(B84,'[1]Entry List Master'!$A$2:$P$1061,4)</f>
        <v>Armagh AC</v>
      </c>
    </row>
    <row r="85" spans="1:6" ht="15">
      <c r="A85" s="7">
        <v>84</v>
      </c>
      <c r="B85" s="5">
        <v>190</v>
      </c>
      <c r="C85" s="8">
        <v>0.021655092592592594</v>
      </c>
      <c r="D85" s="7" t="str">
        <f>VLOOKUP(B85,'[1]Entry List Master'!$A$2:$P$1061,2)</f>
        <v>Dominic McInerney</v>
      </c>
      <c r="E85" s="7" t="str">
        <f>VLOOKUP(B85,'[1]Entry List Master'!$A$2:$P$1061,3)</f>
        <v>V45</v>
      </c>
      <c r="F85" s="7" t="str">
        <f>VLOOKUP(B85,'[1]Entry List Master'!$A$2:$P$1061,4)</f>
        <v>Murlough AC</v>
      </c>
    </row>
    <row r="86" spans="1:6" ht="15">
      <c r="A86" s="7">
        <v>85</v>
      </c>
      <c r="B86" s="5">
        <v>102</v>
      </c>
      <c r="C86" s="8">
        <v>0.021666666666666667</v>
      </c>
      <c r="D86" s="7" t="str">
        <f>VLOOKUP(B86,'[1]Entry List Master'!$A$2:$P$1061,2)</f>
        <v>Martin McGeown</v>
      </c>
      <c r="E86" s="7" t="str">
        <f>VLOOKUP(B86,'[1]Entry List Master'!$A$2:$P$1061,3)</f>
        <v>V35</v>
      </c>
      <c r="F86" s="7" t="str">
        <f>VLOOKUP(B86,'[1]Entry List Master'!$A$2:$P$1061,4)</f>
        <v>Newcastle AC</v>
      </c>
    </row>
    <row r="87" spans="1:6" ht="15">
      <c r="A87" s="7">
        <v>86</v>
      </c>
      <c r="B87" s="5">
        <v>57</v>
      </c>
      <c r="C87" s="8">
        <v>0.021770833333333333</v>
      </c>
      <c r="D87" s="7" t="str">
        <f>VLOOKUP(B87,'[1]Entry List Master'!$A$2:$P$1061,2)</f>
        <v>Virgina Ervine</v>
      </c>
      <c r="E87" s="7" t="str">
        <f>VLOOKUP(B87,'[1]Entry List Master'!$A$2:$P$1061,3)</f>
        <v>LV45</v>
      </c>
      <c r="F87" s="7" t="str">
        <f>VLOOKUP(B87,'[1]Entry List Master'!$A$2:$P$1061,4)</f>
        <v>Mourne Runners</v>
      </c>
    </row>
    <row r="88" spans="1:6" ht="15">
      <c r="A88" s="7">
        <v>87</v>
      </c>
      <c r="B88" s="5">
        <v>86</v>
      </c>
      <c r="C88" s="8">
        <v>0.021863425925925925</v>
      </c>
      <c r="D88" s="7" t="str">
        <f>VLOOKUP(B88,'[1]Entry List Master'!$A$2:$P$1061,2)</f>
        <v>Tim Kerr</v>
      </c>
      <c r="E88" s="7" t="str">
        <f>VLOOKUP(B88,'[1]Entry List Master'!$A$2:$P$1061,3)</f>
        <v>V35</v>
      </c>
      <c r="F88" s="7" t="str">
        <f>VLOOKUP(B88,'[1]Entry List Master'!$A$2:$P$1061,4)</f>
        <v>Murlough AC</v>
      </c>
    </row>
    <row r="89" spans="1:6" ht="15">
      <c r="A89" s="7">
        <v>88</v>
      </c>
      <c r="B89" s="5">
        <v>120</v>
      </c>
      <c r="C89" s="8">
        <v>0.021909722222222223</v>
      </c>
      <c r="D89" s="7" t="str">
        <f>VLOOKUP(B89,'[1]Entry List Master'!$A$2:$P$1061,2)</f>
        <v>John Graham</v>
      </c>
      <c r="E89" s="7" t="str">
        <f>VLOOKUP(B89,'[1]Entry List Master'!$A$2:$P$1061,3)</f>
        <v>V50</v>
      </c>
      <c r="F89" s="7" t="str">
        <f>VLOOKUP(B89,'[1]Entry List Master'!$A$2:$P$1061,4)</f>
        <v>Mourne Runners</v>
      </c>
    </row>
    <row r="90" spans="1:6" ht="15">
      <c r="A90" s="7">
        <v>89</v>
      </c>
      <c r="B90" s="5">
        <v>33</v>
      </c>
      <c r="C90" s="8">
        <v>0.021944444444444444</v>
      </c>
      <c r="D90" s="7" t="str">
        <f>VLOOKUP(B90,'[1]Entry List Master'!$A$2:$P$1061,2)</f>
        <v>Martin McKeown</v>
      </c>
      <c r="E90" s="7" t="str">
        <f>VLOOKUP(B90,'[1]Entry List Master'!$A$2:$P$1061,3)</f>
        <v>V40</v>
      </c>
      <c r="F90" s="7" t="str">
        <f>VLOOKUP(B90,'[1]Entry List Master'!$A$2:$P$1061,4)</f>
        <v>Unattached</v>
      </c>
    </row>
    <row r="91" spans="1:6" ht="15">
      <c r="A91" s="7">
        <v>90</v>
      </c>
      <c r="B91" s="5">
        <v>130</v>
      </c>
      <c r="C91" s="8">
        <v>0.022002314814814815</v>
      </c>
      <c r="D91" s="7" t="str">
        <f>VLOOKUP(B91,'[1]Entry List Master'!$A$2:$P$1061,2)</f>
        <v>Liam Coffey</v>
      </c>
      <c r="E91" s="7" t="str">
        <f>VLOOKUP(B91,'[1]Entry List Master'!$A$2:$P$1061,3)</f>
        <v>MJ</v>
      </c>
      <c r="F91" s="7" t="str">
        <f>VLOOKUP(B91,'[1]Entry List Master'!$A$2:$P$1061,4)</f>
        <v>Physio and Co</v>
      </c>
    </row>
    <row r="92" spans="1:6" ht="15">
      <c r="A92" s="7">
        <v>91</v>
      </c>
      <c r="B92" s="5">
        <v>323</v>
      </c>
      <c r="C92" s="8">
        <v>0.02201388888888889</v>
      </c>
      <c r="D92" s="7" t="str">
        <f>VLOOKUP(B92,'[1]Entry List Master'!$A$2:$P$1061,2)</f>
        <v>Craig Dogherty</v>
      </c>
      <c r="E92" s="7" t="str">
        <f>VLOOKUP(B92,'[1]Entry List Master'!$A$2:$P$1061,3)</f>
        <v>V40</v>
      </c>
      <c r="F92" s="7" t="str">
        <f>VLOOKUP(B92,'[1]Entry List Master'!$A$2:$P$1061,4)</f>
        <v>East Antrim Harriers</v>
      </c>
    </row>
    <row r="93" spans="1:6" ht="15">
      <c r="A93" s="7">
        <v>92</v>
      </c>
      <c r="B93" s="5">
        <v>15</v>
      </c>
      <c r="C93" s="8">
        <v>0.022060185185185186</v>
      </c>
      <c r="D93" s="7" t="str">
        <f>VLOOKUP(B93,'[1]Entry List Master'!$A$2:$P$1061,2)</f>
        <v>Martin McVeigh</v>
      </c>
      <c r="E93" s="7" t="str">
        <f>VLOOKUP(B93,'[1]Entry List Master'!$A$2:$P$1061,3)</f>
        <v>V60</v>
      </c>
      <c r="F93" s="7" t="str">
        <f>VLOOKUP(B93,'[1]Entry List Master'!$A$2:$P$1061,4)</f>
        <v>Newcastle AC</v>
      </c>
    </row>
    <row r="94" spans="1:6" ht="15">
      <c r="A94" s="7">
        <v>93</v>
      </c>
      <c r="B94" s="5">
        <v>20</v>
      </c>
      <c r="C94" s="8">
        <v>0.02207175925925926</v>
      </c>
      <c r="D94" s="7" t="str">
        <f>VLOOKUP(B94,'[1]Entry List Master'!$A$2:$P$1061,2)</f>
        <v>Fred Strickland</v>
      </c>
      <c r="E94" s="7" t="str">
        <f>VLOOKUP(B94,'[1]Entry List Master'!$A$2:$P$1061,3)</f>
        <v>V60</v>
      </c>
      <c r="F94" s="7" t="str">
        <f>VLOOKUP(B94,'[1]Entry List Master'!$A$2:$P$1061,4)</f>
        <v>Ballydrain Harriers</v>
      </c>
    </row>
    <row r="95" spans="1:6" ht="15">
      <c r="A95" s="7">
        <v>94</v>
      </c>
      <c r="B95" s="5">
        <v>56</v>
      </c>
      <c r="C95" s="8">
        <v>0.02210648148148148</v>
      </c>
      <c r="D95" s="7" t="str">
        <f>VLOOKUP(B95,'[1]Entry List Master'!$A$2:$P$1061,2)</f>
        <v>Hugh Suffern</v>
      </c>
      <c r="E95" s="7" t="str">
        <f>VLOOKUP(B95,'[1]Entry List Master'!$A$2:$P$1061,3)</f>
        <v>V50</v>
      </c>
      <c r="F95" s="7" t="str">
        <f>VLOOKUP(B95,'[1]Entry List Master'!$A$2:$P$1061,4)</f>
        <v>Not the Sunday Run</v>
      </c>
    </row>
    <row r="96" spans="1:6" ht="15">
      <c r="A96" s="7">
        <v>95</v>
      </c>
      <c r="B96" s="5">
        <v>31</v>
      </c>
      <c r="C96" s="8">
        <v>0.022199074074074072</v>
      </c>
      <c r="D96" s="7" t="str">
        <f>VLOOKUP(B96,'[1]Entry List Master'!$A$2:$P$1061,2)</f>
        <v>Barry Rankin</v>
      </c>
      <c r="E96" s="7" t="str">
        <f>VLOOKUP(B96,'[1]Entry List Master'!$A$2:$P$1061,3)</f>
        <v>V50</v>
      </c>
      <c r="F96" s="7" t="str">
        <f>VLOOKUP(B96,'[1]Entry List Master'!$A$2:$P$1061,4)</f>
        <v>Mourne Runners</v>
      </c>
    </row>
    <row r="97" spans="1:6" ht="15">
      <c r="A97" s="7">
        <v>96</v>
      </c>
      <c r="B97" s="5">
        <v>93</v>
      </c>
      <c r="C97" s="8">
        <v>0.022337962962962962</v>
      </c>
      <c r="D97" s="7" t="str">
        <f>VLOOKUP(B97,'[1]Entry List Master'!$A$2:$P$1061,2)</f>
        <v>Niall King</v>
      </c>
      <c r="E97" s="7" t="str">
        <f>VLOOKUP(B97,'[1]Entry List Master'!$A$2:$P$1061,3)</f>
        <v>V35</v>
      </c>
      <c r="F97" s="7" t="str">
        <f>VLOOKUP(B97,'[1]Entry List Master'!$A$2:$P$1061,4)</f>
        <v>Castlewellan AC</v>
      </c>
    </row>
    <row r="98" spans="1:6" ht="15">
      <c r="A98" s="7">
        <v>97</v>
      </c>
      <c r="B98" s="5">
        <v>213</v>
      </c>
      <c r="C98" s="8">
        <v>0.02236111111111111</v>
      </c>
      <c r="D98" s="7" t="str">
        <f>VLOOKUP(B98,'[1]Entry List Master'!$A$2:$P$1061,2)</f>
        <v>Derek Mathers</v>
      </c>
      <c r="E98" s="7" t="str">
        <f>VLOOKUP(B98,'[1]Entry List Master'!$A$2:$P$1061,3)</f>
        <v>V40</v>
      </c>
      <c r="F98" s="7" t="str">
        <f>VLOOKUP(B98,'[1]Entry List Master'!$A$2:$P$1061,4)</f>
        <v>Newry City Runners</v>
      </c>
    </row>
    <row r="99" spans="1:6" ht="15">
      <c r="A99" s="7">
        <v>98</v>
      </c>
      <c r="B99" s="5">
        <v>117</v>
      </c>
      <c r="C99" s="8">
        <v>0.02241898148148148</v>
      </c>
      <c r="D99" s="7" t="str">
        <f>VLOOKUP(B99,'[1]Entry List Master'!$A$2:$P$1061,2)</f>
        <v>Darren Swail</v>
      </c>
      <c r="E99" s="7" t="str">
        <f>VLOOKUP(B99,'[1]Entry List Master'!$A$2:$P$1061,3)</f>
        <v>V40</v>
      </c>
      <c r="F99" s="7" t="str">
        <f>VLOOKUP(B99,'[1]Entry List Master'!$A$2:$P$1061,4)</f>
        <v>Lagan Valley AC</v>
      </c>
    </row>
    <row r="100" spans="1:6" ht="15">
      <c r="A100" s="4">
        <v>99</v>
      </c>
      <c r="B100" s="2">
        <v>107</v>
      </c>
      <c r="C100" s="9">
        <v>0.02244212962962963</v>
      </c>
      <c r="D100" s="4" t="str">
        <f>VLOOKUP(B100,'[1]Entry List Master'!$A$2:$P$1061,2)</f>
        <v>Hazel McLaughlin</v>
      </c>
      <c r="E100" s="4" t="str">
        <f>VLOOKUP(B100,'[1]Entry List Master'!$A$2:$P$1061,3)</f>
        <v>LV35</v>
      </c>
      <c r="F100" s="4" t="str">
        <f>VLOOKUP(B100,'[1]Entry List Master'!$A$2:$P$1061,4)</f>
        <v>Lagan Valley AC</v>
      </c>
    </row>
    <row r="101" spans="1:6" ht="15">
      <c r="A101" s="7">
        <v>100</v>
      </c>
      <c r="B101" s="5">
        <v>332</v>
      </c>
      <c r="C101" s="8">
        <v>0.02273148148148148</v>
      </c>
      <c r="D101" s="7" t="str">
        <f>VLOOKUP(B101,'[1]Entry List Master'!$A$2:$P$1061,2)</f>
        <v>Joe Finnegan</v>
      </c>
      <c r="E101" s="7" t="str">
        <f>VLOOKUP(B101,'[1]Entry List Master'!$A$2:$P$1061,3)</f>
        <v>V35</v>
      </c>
      <c r="F101" s="7" t="str">
        <f>VLOOKUP(B101,'[1]Entry List Master'!$A$2:$P$1061,4)</f>
        <v>Newry City Runners</v>
      </c>
    </row>
    <row r="102" spans="1:6" ht="15">
      <c r="A102" s="7">
        <v>101</v>
      </c>
      <c r="B102" s="5">
        <v>214</v>
      </c>
      <c r="C102" s="8">
        <v>0.022789351851851852</v>
      </c>
      <c r="D102" s="7" t="str">
        <f>VLOOKUP(B102,'[1]Entry List Master'!$A$2:$P$1061,2)</f>
        <v>Frank McKenna</v>
      </c>
      <c r="E102" s="7" t="str">
        <f>VLOOKUP(B102,'[1]Entry List Master'!$A$2:$P$1061,3)</f>
        <v>V50</v>
      </c>
      <c r="F102" s="7" t="str">
        <f>VLOOKUP(B102,'[1]Entry List Master'!$A$2:$P$1061,4)</f>
        <v>Newry City Runners</v>
      </c>
    </row>
    <row r="103" spans="1:6" ht="15">
      <c r="A103" s="7">
        <v>102</v>
      </c>
      <c r="B103" s="5">
        <v>202</v>
      </c>
      <c r="C103" s="8">
        <v>0.022858796296296297</v>
      </c>
      <c r="D103" s="7" t="str">
        <f>VLOOKUP(B103,'[1]Entry List Master'!$A$2:$P$1061,2)</f>
        <v>Horace DeCourcy Wheeler</v>
      </c>
      <c r="E103" s="7" t="str">
        <f>VLOOKUP(B103,'[1]Entry List Master'!$A$2:$P$1061,3)</f>
        <v>V50</v>
      </c>
      <c r="F103" s="7" t="str">
        <f>VLOOKUP(B103,'[1]Entry List Master'!$A$2:$P$1061,4)</f>
        <v>Unattached</v>
      </c>
    </row>
    <row r="104" spans="1:6" ht="15">
      <c r="A104" s="7">
        <v>103</v>
      </c>
      <c r="B104" s="5">
        <v>27</v>
      </c>
      <c r="C104" s="8">
        <v>0.023032407407407408</v>
      </c>
      <c r="D104" s="7" t="str">
        <f>VLOOKUP(B104,'[1]Entry List Master'!$A$2:$P$1061,2)</f>
        <v>Frankie Toner</v>
      </c>
      <c r="E104" s="7" t="str">
        <f>VLOOKUP(B104,'[1]Entry List Master'!$A$2:$P$1061,3)</f>
        <v>V45</v>
      </c>
      <c r="F104" s="7" t="str">
        <f>VLOOKUP(B104,'[1]Entry List Master'!$A$2:$P$1061,4)</f>
        <v>Castlewellan AC</v>
      </c>
    </row>
    <row r="105" spans="1:6" ht="15">
      <c r="A105" s="7">
        <v>104</v>
      </c>
      <c r="B105" s="5">
        <v>144</v>
      </c>
      <c r="C105" s="8">
        <v>0.023055555555555555</v>
      </c>
      <c r="D105" s="7" t="str">
        <f>VLOOKUP(B105,'[1]Entry List Master'!$A$2:$P$1061,2)</f>
        <v>Seamus White</v>
      </c>
      <c r="E105" s="7" t="str">
        <f>VLOOKUP(B105,'[1]Entry List Master'!$A$2:$P$1061,3)</f>
        <v>V50</v>
      </c>
      <c r="F105" s="7" t="str">
        <f>VLOOKUP(B105,'[1]Entry List Master'!$A$2:$P$1061,4)</f>
        <v>Newcastle AC</v>
      </c>
    </row>
    <row r="106" spans="1:6" ht="15">
      <c r="A106" s="7">
        <v>105</v>
      </c>
      <c r="B106" s="5">
        <v>278</v>
      </c>
      <c r="C106" s="8">
        <v>0.02309027777777778</v>
      </c>
      <c r="D106" s="7" t="str">
        <f>VLOOKUP(B106,'[1]Entry List Master'!$A$2:$P$1061,2)</f>
        <v>Raymond Donald McIntyre</v>
      </c>
      <c r="E106" s="7" t="str">
        <f>VLOOKUP(B106,'[1]Entry List Master'!$A$2:$P$1061,3)</f>
        <v>V45</v>
      </c>
      <c r="F106" s="7" t="str">
        <f>VLOOKUP(B106,'[1]Entry List Master'!$A$2:$P$1061,4)</f>
        <v>Lisburn AC</v>
      </c>
    </row>
    <row r="107" spans="1:6" ht="15">
      <c r="A107" s="7">
        <v>106</v>
      </c>
      <c r="B107" s="5">
        <v>133</v>
      </c>
      <c r="C107" s="8">
        <v>0.023113425925925926</v>
      </c>
      <c r="D107" s="7" t="str">
        <f>VLOOKUP(B107,'[1]Entry List Master'!$A$2:$P$1061,2)</f>
        <v>William Howard</v>
      </c>
      <c r="E107" s="7" t="str">
        <f>VLOOKUP(B107,'[1]Entry List Master'!$A$2:$P$1061,3)</f>
        <v>V50</v>
      </c>
      <c r="F107" s="7" t="str">
        <f>VLOOKUP(B107,'[1]Entry List Master'!$A$2:$P$1061,4)</f>
        <v>Lagan Valley AC</v>
      </c>
    </row>
    <row r="108" spans="1:6" ht="15">
      <c r="A108" s="7">
        <v>107</v>
      </c>
      <c r="B108" s="5">
        <v>305</v>
      </c>
      <c r="C108" s="8">
        <v>0.023136574074074073</v>
      </c>
      <c r="D108" s="7" t="str">
        <f>VLOOKUP(B108,'[1]Entry List Master'!$A$2:$P$1061,2)</f>
        <v>Keith Todd</v>
      </c>
      <c r="E108" s="7" t="str">
        <f>VLOOKUP(B108,'[1]Entry List Master'!$A$2:$P$1061,3)</f>
        <v>MO</v>
      </c>
      <c r="F108" s="7" t="str">
        <f>VLOOKUP(B108,'[1]Entry List Master'!$A$2:$P$1061,4)</f>
        <v>Banbridge AC</v>
      </c>
    </row>
    <row r="109" spans="1:6" ht="15">
      <c r="A109" s="7">
        <v>108</v>
      </c>
      <c r="B109" s="5">
        <v>90</v>
      </c>
      <c r="C109" s="8">
        <v>0.023206018518518518</v>
      </c>
      <c r="D109" s="7" t="str">
        <f>VLOOKUP(B109,'[1]Entry List Master'!$A$2:$P$1061,2)</f>
        <v>Gerard Rowe</v>
      </c>
      <c r="E109" s="7" t="str">
        <f>VLOOKUP(B109,'[1]Entry List Master'!$A$2:$P$1061,3)</f>
        <v>V45</v>
      </c>
      <c r="F109" s="7" t="str">
        <f>VLOOKUP(B109,'[1]Entry List Master'!$A$2:$P$1061,4)</f>
        <v>Murlough AC</v>
      </c>
    </row>
    <row r="110" spans="1:6" ht="15">
      <c r="A110" s="7">
        <v>109</v>
      </c>
      <c r="B110" s="5">
        <v>176</v>
      </c>
      <c r="C110" s="8">
        <v>0.023252314814814816</v>
      </c>
      <c r="D110" s="7" t="str">
        <f>VLOOKUP(B110,'[1]Entry List Master'!$A$2:$P$1061,2)</f>
        <v>Liz McLaughlin</v>
      </c>
      <c r="E110" s="7" t="str">
        <f>VLOOKUP(B110,'[1]Entry List Master'!$A$2:$P$1061,3)</f>
        <v>LV45</v>
      </c>
      <c r="F110" s="7" t="str">
        <f>VLOOKUP(B110,'[1]Entry List Master'!$A$2:$P$1061,4)</f>
        <v>Not the Sunday Run</v>
      </c>
    </row>
    <row r="111" spans="1:6" ht="15">
      <c r="A111" s="7">
        <v>110</v>
      </c>
      <c r="B111" s="5">
        <v>169</v>
      </c>
      <c r="C111" s="8">
        <v>0.023344907407407408</v>
      </c>
      <c r="D111" s="7" t="str">
        <f>VLOOKUP(B111,'[1]Entry List Master'!$A$2:$P$1061,2)</f>
        <v>Hugh Oram</v>
      </c>
      <c r="E111" s="7" t="str">
        <f>VLOOKUP(B111,'[1]Entry List Master'!$A$2:$P$1061,3)</f>
        <v>V35</v>
      </c>
      <c r="F111" s="7" t="str">
        <f>VLOOKUP(B111,'[1]Entry List Master'!$A$2:$P$1061,4)</f>
        <v>Murlough AC</v>
      </c>
    </row>
    <row r="112" spans="1:6" ht="15">
      <c r="A112" s="7">
        <v>111</v>
      </c>
      <c r="B112" s="5">
        <v>127</v>
      </c>
      <c r="C112" s="8">
        <v>0.023460648148148147</v>
      </c>
      <c r="D112" s="7" t="str">
        <f>VLOOKUP(B112,'[1]Entry List Master'!$A$2:$P$1061,2)</f>
        <v>Francois Fay</v>
      </c>
      <c r="E112" s="7" t="str">
        <f>VLOOKUP(B112,'[1]Entry List Master'!$A$2:$P$1061,3)</f>
        <v>MO</v>
      </c>
      <c r="F112" s="7" t="str">
        <f>VLOOKUP(B112,'[1]Entry List Master'!$A$2:$P$1061,4)</f>
        <v>Unattached</v>
      </c>
    </row>
    <row r="113" spans="1:6" ht="15">
      <c r="A113" s="7">
        <v>112</v>
      </c>
      <c r="B113" s="5">
        <v>336</v>
      </c>
      <c r="C113" s="8">
        <v>0.023483796296296298</v>
      </c>
      <c r="D113" s="7" t="str">
        <f>VLOOKUP(B113,'[1]Entry List Master'!$A$2:$P$1061,2)</f>
        <v>Kieran McAleavey</v>
      </c>
      <c r="E113" s="7" t="str">
        <f>VLOOKUP(B113,'[1]Entry List Master'!$A$2:$P$1061,3)</f>
        <v>MO</v>
      </c>
      <c r="F113" s="7" t="str">
        <f>VLOOKUP(B113,'[1]Entry List Master'!$A$2:$P$1061,4)</f>
        <v>Team Purple</v>
      </c>
    </row>
    <row r="114" spans="1:6" ht="15">
      <c r="A114" s="7">
        <v>113</v>
      </c>
      <c r="B114" s="5">
        <v>333</v>
      </c>
      <c r="C114" s="8">
        <v>0.02357638888888889</v>
      </c>
      <c r="D114" s="7" t="str">
        <f>VLOOKUP(B114,'[1]Entry List Master'!$A$2:$P$1061,2)</f>
        <v>Denise Mathers</v>
      </c>
      <c r="E114" s="7" t="str">
        <f>VLOOKUP(B114,'[1]Entry List Master'!$A$2:$P$1061,3)</f>
        <v>LV45</v>
      </c>
      <c r="F114" s="7" t="str">
        <f>VLOOKUP(B114,'[1]Entry List Master'!$A$2:$P$1061,4)</f>
        <v>Newry City Runners</v>
      </c>
    </row>
    <row r="115" spans="1:6" ht="15">
      <c r="A115" s="7">
        <v>114</v>
      </c>
      <c r="B115" s="5">
        <v>132</v>
      </c>
      <c r="C115" s="8">
        <v>0.023634259259259258</v>
      </c>
      <c r="D115" s="7" t="str">
        <f>VLOOKUP(B115,'[1]Entry List Master'!$A$2:$P$1061,2)</f>
        <v>Helen Cassidy</v>
      </c>
      <c r="E115" s="7" t="str">
        <f>VLOOKUP(B115,'[1]Entry List Master'!$A$2:$P$1061,3)</f>
        <v>LV35</v>
      </c>
      <c r="F115" s="7" t="str">
        <f>VLOOKUP(B115,'[1]Entry List Master'!$A$2:$P$1061,4)</f>
        <v>Physio and Co</v>
      </c>
    </row>
    <row r="116" spans="1:6" ht="15">
      <c r="A116" s="7">
        <v>115</v>
      </c>
      <c r="B116" s="5">
        <v>53</v>
      </c>
      <c r="C116" s="8">
        <v>0.023680555555555555</v>
      </c>
      <c r="D116" s="7" t="str">
        <f>VLOOKUP(B116,'[1]Entry List Master'!$A$2:$P$1061,2)</f>
        <v>Andy Bridge</v>
      </c>
      <c r="E116" s="7" t="str">
        <f>VLOOKUP(B116,'[1]Entry List Master'!$A$2:$P$1061,3)</f>
        <v>V45</v>
      </c>
      <c r="F116" s="7" t="str">
        <f>VLOOKUP(B116,'[1]Entry List Master'!$A$2:$P$1061,4)</f>
        <v>BARF</v>
      </c>
    </row>
    <row r="117" spans="1:6" ht="15">
      <c r="A117" s="4">
        <v>116</v>
      </c>
      <c r="B117" s="2">
        <v>72</v>
      </c>
      <c r="C117" s="9">
        <v>0.02369212962962963</v>
      </c>
      <c r="D117" s="4" t="str">
        <f>VLOOKUP(B117,'[1]Entry List Master'!$A$2:$P$1061,2)</f>
        <v>Heather Bamford</v>
      </c>
      <c r="E117" s="4" t="str">
        <f>VLOOKUP(B117,'[1]Entry List Master'!$A$2:$P$1061,3)</f>
        <v>LV50</v>
      </c>
      <c r="F117" s="4" t="str">
        <f>VLOOKUP(B117,'[1]Entry List Master'!$A$2:$P$1061,4)</f>
        <v>Olympian Tri</v>
      </c>
    </row>
    <row r="118" spans="1:6" ht="15">
      <c r="A118" s="7">
        <v>117</v>
      </c>
      <c r="B118" s="5">
        <v>148</v>
      </c>
      <c r="C118" s="8">
        <v>0.023703703703703703</v>
      </c>
      <c r="D118" s="7" t="str">
        <f>VLOOKUP(B118,'[1]Entry List Master'!$A$2:$P$1061,2)</f>
        <v>Edward Cooper</v>
      </c>
      <c r="E118" s="7" t="str">
        <f>VLOOKUP(B118,'[1]Entry List Master'!$A$2:$P$1061,3)</f>
        <v>V40</v>
      </c>
      <c r="F118" s="7" t="str">
        <f>VLOOKUP(B118,'[1]Entry List Master'!$A$2:$P$1061,4)</f>
        <v>Not the Sunday Run</v>
      </c>
    </row>
    <row r="119" spans="1:6" ht="15">
      <c r="A119" s="7">
        <v>118</v>
      </c>
      <c r="B119" s="5">
        <v>153</v>
      </c>
      <c r="C119" s="8">
        <v>0.023715277777777776</v>
      </c>
      <c r="D119" s="7" t="str">
        <f>VLOOKUP(B119,'[1]Entry List Master'!$A$2:$P$1061,2)</f>
        <v>Nigel Proctor</v>
      </c>
      <c r="E119" s="7" t="str">
        <f>VLOOKUP(B119,'[1]Entry List Master'!$A$2:$P$1061,3)</f>
        <v>V45</v>
      </c>
      <c r="F119" s="7" t="str">
        <f>VLOOKUP(B119,'[1]Entry List Master'!$A$2:$P$1061,4)</f>
        <v>Banbridge AC</v>
      </c>
    </row>
    <row r="120" spans="1:6" ht="15">
      <c r="A120" s="7">
        <v>119</v>
      </c>
      <c r="B120" s="5">
        <v>61</v>
      </c>
      <c r="C120" s="8">
        <v>0.023726851851851853</v>
      </c>
      <c r="D120" s="7" t="str">
        <f>VLOOKUP(B120,'[1]Entry List Master'!$A$2:$P$1061,2)</f>
        <v>Fred Hammond</v>
      </c>
      <c r="E120" s="7" t="str">
        <f>VLOOKUP(B120,'[1]Entry List Master'!$A$2:$P$1061,3)</f>
        <v>V60</v>
      </c>
      <c r="F120" s="7" t="str">
        <f>VLOOKUP(B120,'[1]Entry List Master'!$A$2:$P$1061,4)</f>
        <v>BARF</v>
      </c>
    </row>
    <row r="121" spans="1:6" ht="15">
      <c r="A121" s="4">
        <v>120</v>
      </c>
      <c r="B121" s="2">
        <v>205</v>
      </c>
      <c r="C121" s="9">
        <v>0.024016203703703703</v>
      </c>
      <c r="D121" s="4" t="str">
        <f>VLOOKUP(B121,'[1]Entry List Master'!$A$2:$P$1061,2)</f>
        <v>Clare Drummy </v>
      </c>
      <c r="E121" s="4" t="str">
        <f>VLOOKUP(B121,'[1]Entry List Master'!$A$2:$P$1061,3)</f>
        <v>FO</v>
      </c>
      <c r="F121" s="4" t="str">
        <f>VLOOKUP(B121,'[1]Entry List Master'!$A$2:$P$1061,4)</f>
        <v>Unattached</v>
      </c>
    </row>
    <row r="122" spans="1:6" ht="15">
      <c r="A122" s="7">
        <v>121</v>
      </c>
      <c r="B122" s="5">
        <v>119</v>
      </c>
      <c r="C122" s="8">
        <v>0.024027777777777776</v>
      </c>
      <c r="D122" s="7" t="str">
        <f>VLOOKUP(B122,'[1]Entry List Master'!$A$2:$P$1061,2)</f>
        <v>Andrew Nethercott</v>
      </c>
      <c r="E122" s="7" t="str">
        <f>VLOOKUP(B122,'[1]Entry List Master'!$A$2:$P$1061,3)</f>
        <v>V40</v>
      </c>
      <c r="F122" s="7" t="str">
        <f>VLOOKUP(B122,'[1]Entry List Master'!$A$2:$P$1061,4)</f>
        <v>Unattached</v>
      </c>
    </row>
    <row r="123" spans="1:6" ht="15">
      <c r="A123" s="7">
        <v>122</v>
      </c>
      <c r="B123" s="5">
        <v>326</v>
      </c>
      <c r="C123" s="8">
        <v>0.024074074074074074</v>
      </c>
      <c r="D123" s="7" t="str">
        <f>VLOOKUP(B123,'[1]Entry List Master'!$A$2:$P$1061,2)</f>
        <v>John Trainor</v>
      </c>
      <c r="E123" s="7" t="str">
        <f>VLOOKUP(B123,'[1]Entry List Master'!$A$2:$P$1061,3)</f>
        <v>V35</v>
      </c>
      <c r="F123" s="7" t="str">
        <f>VLOOKUP(B123,'[1]Entry List Master'!$A$2:$P$1061,4)</f>
        <v>Unattached</v>
      </c>
    </row>
    <row r="124" spans="1:6" ht="15">
      <c r="A124" s="4">
        <v>123</v>
      </c>
      <c r="B124" s="2">
        <v>318</v>
      </c>
      <c r="C124" s="9">
        <v>0.02409722222222222</v>
      </c>
      <c r="D124" s="4" t="str">
        <f>VLOOKUP(B124,'[1]Entry List Master'!$A$2:$P$1061,2)</f>
        <v>Mary Mackin</v>
      </c>
      <c r="E124" s="4" t="str">
        <f>VLOOKUP(B124,'[1]Entry List Master'!$A$2:$P$1061,3)</f>
        <v>LV55</v>
      </c>
      <c r="F124" s="4" t="str">
        <f>VLOOKUP(B124,'[1]Entry List Master'!$A$2:$P$1061,4)</f>
        <v>Dromore AC</v>
      </c>
    </row>
    <row r="125" spans="1:6" ht="15">
      <c r="A125" s="7">
        <v>124</v>
      </c>
      <c r="B125" s="5">
        <v>170</v>
      </c>
      <c r="C125" s="8">
        <v>0.02409722222222222</v>
      </c>
      <c r="D125" s="7" t="str">
        <f>VLOOKUP(B125,'[1]Entry List Master'!$A$2:$P$1061,2)</f>
        <v>Conor McAleenan</v>
      </c>
      <c r="E125" s="7" t="str">
        <f>VLOOKUP(B125,'[1]Entry List Master'!$A$2:$P$1061,3)</f>
        <v>V40</v>
      </c>
      <c r="F125" s="7" t="str">
        <f>VLOOKUP(B125,'[1]Entry List Master'!$A$2:$P$1061,4)</f>
        <v>Castlewellan AC</v>
      </c>
    </row>
    <row r="126" spans="1:6" ht="15">
      <c r="A126" s="7">
        <v>125</v>
      </c>
      <c r="B126" s="5">
        <v>327</v>
      </c>
      <c r="C126" s="8">
        <v>0.024155092592592593</v>
      </c>
      <c r="D126" s="7" t="str">
        <f>VLOOKUP(B126,'[1]Entry List Master'!$A$2:$P$1061,2)</f>
        <v>Padraig Matthews</v>
      </c>
      <c r="E126" s="7" t="str">
        <f>VLOOKUP(B126,'[1]Entry List Master'!$A$2:$P$1061,3)</f>
        <v>MO</v>
      </c>
      <c r="F126" s="7" t="str">
        <f>VLOOKUP(B126,'[1]Entry List Master'!$A$2:$P$1061,4)</f>
        <v>Unattached</v>
      </c>
    </row>
    <row r="127" spans="1:6" ht="15">
      <c r="A127" s="7">
        <v>126</v>
      </c>
      <c r="B127" s="5">
        <v>324</v>
      </c>
      <c r="C127" s="8">
        <v>0.024224537037037037</v>
      </c>
      <c r="D127" s="7" t="str">
        <f>VLOOKUP(B127,'[1]Entry List Master'!$A$2:$P$1061,2)</f>
        <v>Lee Magill</v>
      </c>
      <c r="E127" s="7" t="str">
        <f>VLOOKUP(B127,'[1]Entry List Master'!$A$2:$P$1061,3)</f>
        <v>MJ</v>
      </c>
      <c r="F127" s="7" t="str">
        <f>VLOOKUP(B127,'[1]Entry List Master'!$A$2:$P$1061,4)</f>
        <v>Larne AC</v>
      </c>
    </row>
    <row r="128" spans="1:6" ht="15">
      <c r="A128" s="7">
        <v>127</v>
      </c>
      <c r="B128" s="5">
        <v>108</v>
      </c>
      <c r="C128" s="10">
        <v>0.024305555555555556</v>
      </c>
      <c r="D128" s="7" t="str">
        <f>VLOOKUP(B128,'[1]Entry List Master'!$A$2:$P$1061,2)</f>
        <v>Kathleen Monteverde</v>
      </c>
      <c r="E128" s="7" t="str">
        <f>VLOOKUP(B128,'[1]Entry List Master'!$A$2:$P$1061,3)</f>
        <v>LV45</v>
      </c>
      <c r="F128" s="7" t="str">
        <f>VLOOKUP(B128,'[1]Entry List Master'!$A$2:$P$1061,4)</f>
        <v>BARF</v>
      </c>
    </row>
    <row r="129" spans="1:6" ht="15">
      <c r="A129" s="7">
        <v>128</v>
      </c>
      <c r="B129" s="5">
        <v>94</v>
      </c>
      <c r="C129" s="8">
        <v>0.02431712962962963</v>
      </c>
      <c r="D129" s="7" t="str">
        <f>VLOOKUP(B129,'[1]Entry List Master'!$A$2:$P$1061,2)</f>
        <v>Niall McCabe</v>
      </c>
      <c r="E129" s="7" t="str">
        <f>VLOOKUP(B129,'[1]Entry List Master'!$A$2:$P$1061,3)</f>
        <v>V35</v>
      </c>
      <c r="F129" s="7" t="str">
        <f>VLOOKUP(B129,'[1]Entry List Master'!$A$2:$P$1061,4)</f>
        <v>Castlewellan AC</v>
      </c>
    </row>
    <row r="130" spans="1:6" ht="15">
      <c r="A130" s="7">
        <v>129</v>
      </c>
      <c r="B130" s="5">
        <v>215</v>
      </c>
      <c r="C130" s="8">
        <v>0.024340277777777777</v>
      </c>
      <c r="D130" s="7" t="str">
        <f>VLOOKUP(B130,'[1]Entry List Master'!$A$2:$P$1061,2)</f>
        <v>Dermot Winters</v>
      </c>
      <c r="E130" s="7" t="str">
        <f>VLOOKUP(B130,'[1]Entry List Master'!$A$2:$P$1061,3)</f>
        <v>V35</v>
      </c>
      <c r="F130" s="7" t="str">
        <f>VLOOKUP(B130,'[1]Entry List Master'!$A$2:$P$1061,4)</f>
        <v>Newry City Runners</v>
      </c>
    </row>
    <row r="131" spans="1:6" ht="15">
      <c r="A131" s="7">
        <v>130</v>
      </c>
      <c r="B131" s="5">
        <v>37</v>
      </c>
      <c r="C131" s="8">
        <v>0.02440972222222222</v>
      </c>
      <c r="D131" s="7" t="str">
        <f>VLOOKUP(B131,'[1]Entry List Master'!$A$2:$P$1061,2)</f>
        <v>Paul Fegan</v>
      </c>
      <c r="E131" s="7" t="str">
        <f>VLOOKUP(B131,'[1]Entry List Master'!$A$2:$P$1061,3)</f>
        <v>V35</v>
      </c>
      <c r="F131" s="7" t="str">
        <f>VLOOKUP(B131,'[1]Entry List Master'!$A$2:$P$1061,4)</f>
        <v>Newcastle AC</v>
      </c>
    </row>
    <row r="132" spans="1:6" ht="15">
      <c r="A132" s="7">
        <v>131</v>
      </c>
      <c r="B132" s="5">
        <v>58</v>
      </c>
      <c r="C132" s="8">
        <v>0.02449074074074074</v>
      </c>
      <c r="D132" s="7" t="str">
        <f>VLOOKUP(B132,'[1]Entry List Master'!$A$2:$P$1061,2)</f>
        <v>Trevor Wilson</v>
      </c>
      <c r="E132" s="7" t="str">
        <f>VLOOKUP(B132,'[1]Entry List Master'!$A$2:$P$1061,3)</f>
        <v>V50</v>
      </c>
      <c r="F132" s="7" t="str">
        <f>VLOOKUP(B132,'[1]Entry List Master'!$A$2:$P$1061,4)</f>
        <v>BARF</v>
      </c>
    </row>
    <row r="133" spans="1:6" ht="15">
      <c r="A133" s="7">
        <v>132</v>
      </c>
      <c r="B133" s="5">
        <v>125</v>
      </c>
      <c r="C133" s="8">
        <v>0.024502314814814814</v>
      </c>
      <c r="D133" s="7" t="str">
        <f>VLOOKUP(B133,'[1]Entry List Master'!$A$2:$P$1061,2)</f>
        <v>David Evans</v>
      </c>
      <c r="E133" s="7" t="str">
        <f>VLOOKUP(B133,'[1]Entry List Master'!$A$2:$P$1061,3)</f>
        <v>MO</v>
      </c>
      <c r="F133" s="7" t="str">
        <f>VLOOKUP(B133,'[1]Entry List Master'!$A$2:$P$1061,4)</f>
        <v>BARF</v>
      </c>
    </row>
    <row r="134" spans="1:6" ht="15">
      <c r="A134" s="7">
        <v>133</v>
      </c>
      <c r="B134" s="5">
        <v>163</v>
      </c>
      <c r="C134" s="8">
        <v>0.02451388888888889</v>
      </c>
      <c r="D134" s="7" t="str">
        <f>VLOOKUP(B134,'[1]Entry List Master'!$A$2:$P$1061,2)</f>
        <v>Wayne Storey</v>
      </c>
      <c r="E134" s="7" t="str">
        <f>VLOOKUP(B134,'[1]Entry List Master'!$A$2:$P$1061,3)</f>
        <v>V35</v>
      </c>
      <c r="F134" s="7" t="str">
        <f>VLOOKUP(B134,'[1]Entry List Master'!$A$2:$P$1061,4)</f>
        <v>Unattached</v>
      </c>
    </row>
    <row r="135" spans="1:6" ht="15">
      <c r="A135" s="7">
        <v>134</v>
      </c>
      <c r="B135" s="5">
        <v>79</v>
      </c>
      <c r="C135" s="8">
        <v>0.024525462962962964</v>
      </c>
      <c r="D135" s="7" t="str">
        <f>VLOOKUP(B135,'[1]Entry List Master'!$A$2:$P$1061,2)</f>
        <v>Michael Degan</v>
      </c>
      <c r="E135" s="7" t="str">
        <f>VLOOKUP(B135,'[1]Entry List Master'!$A$2:$P$1061,3)</f>
        <v>V50</v>
      </c>
      <c r="F135" s="7" t="str">
        <f>VLOOKUP(B135,'[1]Entry List Master'!$A$2:$P$1061,4)</f>
        <v>East Down AC</v>
      </c>
    </row>
    <row r="136" spans="1:6" ht="15">
      <c r="A136" s="7">
        <v>135</v>
      </c>
      <c r="B136" s="5">
        <v>181</v>
      </c>
      <c r="C136" s="8">
        <v>0.024537037037037038</v>
      </c>
      <c r="D136" s="7" t="str">
        <f>VLOOKUP(B136,'[1]Entry List Master'!$A$2:$P$1061,2)</f>
        <v>Richard Dugan</v>
      </c>
      <c r="E136" s="7" t="str">
        <f>VLOOKUP(B136,'[1]Entry List Master'!$A$2:$P$1061,3)</f>
        <v>V50</v>
      </c>
      <c r="F136" s="7" t="str">
        <f>VLOOKUP(B136,'[1]Entry List Master'!$A$2:$P$1061,4)</f>
        <v>Rowallane Ramblers</v>
      </c>
    </row>
    <row r="137" spans="1:6" ht="15">
      <c r="A137" s="7">
        <v>136</v>
      </c>
      <c r="B137" s="5">
        <v>286</v>
      </c>
      <c r="C137" s="8">
        <v>0.024641203703703703</v>
      </c>
      <c r="D137" s="7" t="str">
        <f>VLOOKUP(B137,'[1]Entry List Master'!$A$2:$P$1061,2)</f>
        <v>Cathal Murphy</v>
      </c>
      <c r="E137" s="7" t="str">
        <f>VLOOKUP(B137,'[1]Entry List Master'!$A$2:$P$1061,3)</f>
        <v>MO</v>
      </c>
      <c r="F137" s="7" t="str">
        <f>VLOOKUP(B137,'[1]Entry List Master'!$A$2:$P$1061,4)</f>
        <v>Newry City Runners</v>
      </c>
    </row>
    <row r="138" spans="1:6" ht="15">
      <c r="A138" s="7">
        <v>137</v>
      </c>
      <c r="B138" s="5">
        <v>257</v>
      </c>
      <c r="C138" s="8">
        <v>0.02466435185185185</v>
      </c>
      <c r="D138" s="7" t="str">
        <f>VLOOKUP(B138,'[1]Entry List Master'!$A$2:$P$1061,2)</f>
        <v>Paul Stewart</v>
      </c>
      <c r="E138" s="7" t="str">
        <f>VLOOKUP(B138,'[1]Entry List Master'!$A$2:$P$1061,3)</f>
        <v>V40</v>
      </c>
      <c r="F138" s="7" t="str">
        <f>VLOOKUP(B138,'[1]Entry List Master'!$A$2:$P$1061,4)</f>
        <v>Not the Sunday Run</v>
      </c>
    </row>
    <row r="139" spans="1:6" ht="15">
      <c r="A139" s="7">
        <v>138</v>
      </c>
      <c r="B139" s="5">
        <v>152</v>
      </c>
      <c r="C139" s="8">
        <v>0.024710648148148148</v>
      </c>
      <c r="D139" s="7" t="str">
        <f>VLOOKUP(B139,'[1]Entry List Master'!$A$2:$P$1061,2)</f>
        <v>Stephen Huddlestone</v>
      </c>
      <c r="E139" s="7" t="str">
        <f>VLOOKUP(B139,'[1]Entry List Master'!$A$2:$P$1061,3)</f>
        <v>V45</v>
      </c>
      <c r="F139" s="7" t="str">
        <f>VLOOKUP(B139,'[1]Entry List Master'!$A$2:$P$1061,4)</f>
        <v>Unattached</v>
      </c>
    </row>
    <row r="140" spans="1:6" ht="15">
      <c r="A140" s="7">
        <v>139</v>
      </c>
      <c r="B140" s="5">
        <v>92</v>
      </c>
      <c r="C140" s="8">
        <v>0.024791666666666667</v>
      </c>
      <c r="D140" s="7" t="str">
        <f>VLOOKUP(B140,'[1]Entry List Master'!$A$2:$P$1061,2)</f>
        <v>Andrew McGibbon</v>
      </c>
      <c r="E140" s="7" t="str">
        <f>VLOOKUP(B140,'[1]Entry List Master'!$A$2:$P$1061,3)</f>
        <v>V40</v>
      </c>
      <c r="F140" s="7" t="str">
        <f>VLOOKUP(B140,'[1]Entry List Master'!$A$2:$P$1061,4)</f>
        <v>BARF</v>
      </c>
    </row>
    <row r="141" spans="1:6" ht="15">
      <c r="A141" s="7">
        <v>140</v>
      </c>
      <c r="B141" s="5">
        <v>196</v>
      </c>
      <c r="C141" s="8">
        <v>0.024814814814814814</v>
      </c>
      <c r="D141" s="7" t="str">
        <f>VLOOKUP(B141,'[1]Entry List Master'!$A$2:$P$1061,2)</f>
        <v>Frankie Rea</v>
      </c>
      <c r="E141" s="7" t="str">
        <f>VLOOKUP(B141,'[1]Entry List Master'!$A$2:$P$1061,3)</f>
        <v>V45</v>
      </c>
      <c r="F141" s="7" t="str">
        <f>VLOOKUP(B141,'[1]Entry List Master'!$A$2:$P$1061,4)</f>
        <v>Unattached</v>
      </c>
    </row>
    <row r="142" spans="1:6" ht="15">
      <c r="A142" s="7">
        <v>141</v>
      </c>
      <c r="B142" s="5">
        <v>65</v>
      </c>
      <c r="C142" s="8">
        <v>0.024837962962962964</v>
      </c>
      <c r="D142" s="7" t="str">
        <f>VLOOKUP(B142,'[1]Entry List Master'!$A$2:$P$1061,2)</f>
        <v>Ian McKeown</v>
      </c>
      <c r="E142" s="7" t="str">
        <f>VLOOKUP(B142,'[1]Entry List Master'!$A$2:$P$1061,3)</f>
        <v>MO</v>
      </c>
      <c r="F142" s="7" t="str">
        <f>VLOOKUP(B142,'[1]Entry List Master'!$A$2:$P$1061,4)</f>
        <v>County Antrim Harriers</v>
      </c>
    </row>
    <row r="143" spans="1:6" ht="15">
      <c r="A143" s="7">
        <v>142</v>
      </c>
      <c r="B143" s="5">
        <v>220</v>
      </c>
      <c r="C143" s="8">
        <v>0.02486111111111111</v>
      </c>
      <c r="D143" s="7" t="str">
        <f>VLOOKUP(B143,'[1]Entry List Master'!$A$2:$P$1061,2)</f>
        <v>Ross Denvir</v>
      </c>
      <c r="E143" s="7" t="str">
        <f>VLOOKUP(B143,'[1]Entry List Master'!$A$2:$P$1061,3)</f>
        <v>V35</v>
      </c>
      <c r="F143" s="7" t="str">
        <f>VLOOKUP(B143,'[1]Entry List Master'!$A$2:$P$1061,4)</f>
        <v>East Down AC</v>
      </c>
    </row>
    <row r="144" spans="1:6" ht="15">
      <c r="A144" s="7">
        <v>143</v>
      </c>
      <c r="B144" s="5">
        <v>100</v>
      </c>
      <c r="C144" s="8">
        <v>0.02488425925925926</v>
      </c>
      <c r="D144" s="7" t="str">
        <f>VLOOKUP(B144,'[1]Entry List Master'!$A$2:$P$1061,2)</f>
        <v>Gary McIlhennon</v>
      </c>
      <c r="E144" s="7" t="str">
        <f>VLOOKUP(B144,'[1]Entry List Master'!$A$2:$P$1061,3)</f>
        <v>V40</v>
      </c>
      <c r="F144" s="7" t="str">
        <f>VLOOKUP(B144,'[1]Entry List Master'!$A$2:$P$1061,4)</f>
        <v>Murlough AC</v>
      </c>
    </row>
    <row r="145" spans="1:6" ht="15">
      <c r="A145" s="7">
        <v>144</v>
      </c>
      <c r="B145" s="5">
        <v>95</v>
      </c>
      <c r="C145" s="8">
        <v>0.02505787037037037</v>
      </c>
      <c r="D145" s="7" t="str">
        <f>VLOOKUP(B145,'[1]Entry List Master'!$A$2:$P$1061,2)</f>
        <v>Peter McKibben</v>
      </c>
      <c r="E145" s="7" t="str">
        <f>VLOOKUP(B145,'[1]Entry List Master'!$A$2:$P$1061,3)</f>
        <v>V50</v>
      </c>
      <c r="F145" s="7" t="str">
        <f>VLOOKUP(B145,'[1]Entry List Master'!$A$2:$P$1061,4)</f>
        <v>Castlewellan AC</v>
      </c>
    </row>
    <row r="146" spans="1:6" ht="15">
      <c r="A146" s="7">
        <v>145</v>
      </c>
      <c r="B146" s="5">
        <v>47</v>
      </c>
      <c r="C146" s="8">
        <v>0.02508101851851852</v>
      </c>
      <c r="D146" s="7" t="str">
        <f>VLOOKUP(B146,'[1]Entry List Master'!$A$2:$P$1061,2)</f>
        <v>Ricky Cowan</v>
      </c>
      <c r="E146" s="7" t="str">
        <f>VLOOKUP(B146,'[1]Entry List Master'!$A$2:$P$1061,3)</f>
        <v>V60</v>
      </c>
      <c r="F146" s="7" t="str">
        <f>VLOOKUP(B146,'[1]Entry List Master'!$A$2:$P$1061,4)</f>
        <v>Mourne Runners</v>
      </c>
    </row>
    <row r="147" spans="1:6" ht="15">
      <c r="A147" s="7">
        <v>146</v>
      </c>
      <c r="B147" s="5">
        <v>75</v>
      </c>
      <c r="C147" s="8">
        <v>0.025127314814814814</v>
      </c>
      <c r="D147" s="7" t="str">
        <f>VLOOKUP(B147,'[1]Entry List Master'!$A$2:$P$1061,2)</f>
        <v>Peter Turkington</v>
      </c>
      <c r="E147" s="7" t="str">
        <f>VLOOKUP(B147,'[1]Entry List Master'!$A$2:$P$1061,3)</f>
        <v>V55</v>
      </c>
      <c r="F147" s="7" t="str">
        <f>VLOOKUP(B147,'[1]Entry List Master'!$A$2:$P$1061,4)</f>
        <v>Mourne Runners</v>
      </c>
    </row>
    <row r="148" spans="1:6" ht="15">
      <c r="A148" s="7">
        <v>147</v>
      </c>
      <c r="B148" s="5">
        <v>329</v>
      </c>
      <c r="C148" s="8">
        <v>0.025138888888888888</v>
      </c>
      <c r="D148" s="7" t="str">
        <f>VLOOKUP(B148,'[1]Entry List Master'!$A$2:$P$1061,2)</f>
        <v>Diarmaid MacAurry</v>
      </c>
      <c r="E148" s="7" t="str">
        <f>VLOOKUP(B148,'[1]Entry List Master'!$A$2:$P$1061,3)</f>
        <v>V50</v>
      </c>
      <c r="F148" s="7" t="str">
        <f>VLOOKUP(B148,'[1]Entry List Master'!$A$2:$P$1061,4)</f>
        <v>Not the Sunday Run</v>
      </c>
    </row>
    <row r="149" spans="1:6" ht="15">
      <c r="A149" s="7">
        <v>148</v>
      </c>
      <c r="B149" s="5">
        <v>200</v>
      </c>
      <c r="C149" s="8">
        <v>0.025173611111111112</v>
      </c>
      <c r="D149" s="7" t="str">
        <f>VLOOKUP(B149,'[1]Entry List Master'!$A$2:$P$1061,2)</f>
        <v>Frances Gorman</v>
      </c>
      <c r="E149" s="7" t="str">
        <f>VLOOKUP(B149,'[1]Entry List Master'!$A$2:$P$1061,3)</f>
        <v>V45</v>
      </c>
      <c r="F149" s="7" t="str">
        <f>VLOOKUP(B149,'[1]Entry List Master'!$A$2:$P$1061,4)</f>
        <v>Lunchtime Legends</v>
      </c>
    </row>
    <row r="150" spans="1:6" ht="15">
      <c r="A150" s="7">
        <v>149</v>
      </c>
      <c r="B150" s="5">
        <v>210</v>
      </c>
      <c r="C150" s="8">
        <v>0.025243055555555557</v>
      </c>
      <c r="D150" s="7" t="str">
        <f>VLOOKUP(B150,'[1]Entry List Master'!$A$2:$P$1061,2)</f>
        <v>Mark Daley</v>
      </c>
      <c r="E150" s="7" t="str">
        <f>VLOOKUP(B150,'[1]Entry List Master'!$A$2:$P$1061,3)</f>
        <v>V35</v>
      </c>
      <c r="F150" s="7" t="str">
        <f>VLOOKUP(B150,'[1]Entry List Master'!$A$2:$P$1061,4)</f>
        <v>Unattached</v>
      </c>
    </row>
    <row r="151" spans="1:6" ht="15">
      <c r="A151" s="7">
        <v>150</v>
      </c>
      <c r="B151" s="5">
        <v>189</v>
      </c>
      <c r="C151" s="8">
        <v>0.025243055555555557</v>
      </c>
      <c r="D151" s="7" t="str">
        <f>VLOOKUP(B151,'[1]Entry List Master'!$A$2:$P$1061,2)</f>
        <v>Michael Henry</v>
      </c>
      <c r="E151" s="7" t="str">
        <f>VLOOKUP(B151,'[1]Entry List Master'!$A$2:$P$1061,3)</f>
        <v>V50</v>
      </c>
      <c r="F151" s="7" t="str">
        <f>VLOOKUP(B151,'[1]Entry List Master'!$A$2:$P$1061,4)</f>
        <v>Pegasus AC</v>
      </c>
    </row>
    <row r="152" spans="1:6" ht="15">
      <c r="A152" s="7">
        <v>151</v>
      </c>
      <c r="B152" s="5">
        <v>258</v>
      </c>
      <c r="C152" s="8">
        <v>0.02542824074074074</v>
      </c>
      <c r="D152" s="7" t="str">
        <f>VLOOKUP(B152,'[1]Entry List Master'!$A$2:$P$1061,2)</f>
        <v>Feargal O'Connor</v>
      </c>
      <c r="E152" s="7" t="str">
        <f>VLOOKUP(B152,'[1]Entry List Master'!$A$2:$P$1061,3)</f>
        <v>V40</v>
      </c>
      <c r="F152" s="7" t="str">
        <f>VLOOKUP(B152,'[1]Entry List Master'!$A$2:$P$1061,4)</f>
        <v>Not the Sunday Run</v>
      </c>
    </row>
    <row r="153" spans="1:6" ht="15">
      <c r="A153" s="7">
        <v>152</v>
      </c>
      <c r="B153" s="5">
        <v>106</v>
      </c>
      <c r="C153" s="8">
        <v>0.02542824074074074</v>
      </c>
      <c r="D153" s="7" t="str">
        <f>VLOOKUP(B153,'[1]Entry List Master'!$A$2:$P$1061,2)</f>
        <v>Neil McVeigh</v>
      </c>
      <c r="E153" s="7" t="str">
        <f>VLOOKUP(B153,'[1]Entry List Master'!$A$2:$P$1061,3)</f>
        <v>V40</v>
      </c>
      <c r="F153" s="7" t="str">
        <f>VLOOKUP(B153,'[1]Entry List Master'!$A$2:$P$1061,4)</f>
        <v>Castlewellan AC</v>
      </c>
    </row>
    <row r="154" spans="1:6" ht="15">
      <c r="A154" s="7">
        <v>153</v>
      </c>
      <c r="B154" s="5">
        <v>115</v>
      </c>
      <c r="C154" s="8">
        <v>0.025578703703703704</v>
      </c>
      <c r="D154" s="7" t="str">
        <f>VLOOKUP(B154,'[1]Entry List Master'!$A$2:$P$1061,2)</f>
        <v>Fiona Cooke</v>
      </c>
      <c r="E154" s="7" t="str">
        <f>VLOOKUP(B154,'[1]Entry List Master'!$A$2:$P$1061,3)</f>
        <v>LV45</v>
      </c>
      <c r="F154" s="7" t="str">
        <f>VLOOKUP(B154,'[1]Entry List Master'!$A$2:$P$1061,4)</f>
        <v>City of Lisburn</v>
      </c>
    </row>
    <row r="155" spans="1:6" ht="15">
      <c r="A155" s="7">
        <v>154</v>
      </c>
      <c r="B155" s="5">
        <v>334</v>
      </c>
      <c r="C155" s="8">
        <v>0.025706018518518517</v>
      </c>
      <c r="D155" s="7" t="str">
        <f>VLOOKUP(B155,'[1]Entry List Master'!$A$2:$P$1061,2)</f>
        <v>Ronan McKibben</v>
      </c>
      <c r="E155" s="7" t="str">
        <f>VLOOKUP(B155,'[1]Entry List Master'!$A$2:$P$1061,3)</f>
        <v>MO</v>
      </c>
      <c r="F155" s="7" t="str">
        <f>VLOOKUP(B155,'[1]Entry List Master'!$A$2:$P$1061,4)</f>
        <v>Unattached</v>
      </c>
    </row>
    <row r="156" spans="1:6" ht="15">
      <c r="A156" s="7">
        <v>155</v>
      </c>
      <c r="B156" s="5">
        <v>317</v>
      </c>
      <c r="C156" s="8">
        <v>0.025717592592592594</v>
      </c>
      <c r="D156" s="7" t="str">
        <f>VLOOKUP(B156,'[1]Entry List Master'!$A$2:$P$1061,2)</f>
        <v>Steven Grimley</v>
      </c>
      <c r="E156" s="7" t="str">
        <f>VLOOKUP(B156,'[1]Entry List Master'!$A$2:$P$1061,3)</f>
        <v>MO</v>
      </c>
      <c r="F156" s="7" t="str">
        <f>VLOOKUP(B156,'[1]Entry List Master'!$A$2:$P$1061,4)</f>
        <v>Unattached</v>
      </c>
    </row>
    <row r="157" spans="1:6" ht="15">
      <c r="A157" s="7">
        <v>156</v>
      </c>
      <c r="B157" s="5">
        <v>280</v>
      </c>
      <c r="C157" s="8">
        <v>0.025775462962962962</v>
      </c>
      <c r="D157" s="7" t="str">
        <f>VLOOKUP(B157,'[1]Entry List Master'!$A$2:$P$1061,2)</f>
        <v>Dave Fulcher</v>
      </c>
      <c r="E157" s="7" t="str">
        <f>VLOOKUP(B157,'[1]Entry List Master'!$A$2:$P$1061,3)</f>
        <v>V50</v>
      </c>
      <c r="F157" s="7" t="str">
        <f>VLOOKUP(B157,'[1]Entry List Master'!$A$2:$P$1061,4)</f>
        <v>Murlough AC</v>
      </c>
    </row>
    <row r="158" spans="1:6" ht="15">
      <c r="A158" s="7">
        <v>157</v>
      </c>
      <c r="B158" s="5">
        <v>307</v>
      </c>
      <c r="C158" s="8">
        <v>0.025844907407407407</v>
      </c>
      <c r="D158" s="7" t="str">
        <f>VLOOKUP(B158,'[1]Entry List Master'!$A$2:$P$1061,2)</f>
        <v>Clarke Campbell</v>
      </c>
      <c r="E158" s="7" t="str">
        <f>VLOOKUP(B158,'[1]Entry List Master'!$A$2:$P$1061,3)</f>
        <v>V40</v>
      </c>
      <c r="F158" s="7" t="str">
        <f>VLOOKUP(B158,'[1]Entry List Master'!$A$2:$P$1061,4)</f>
        <v>BARF</v>
      </c>
    </row>
    <row r="159" spans="1:6" ht="15">
      <c r="A159" s="7">
        <v>158</v>
      </c>
      <c r="B159" s="5">
        <v>204</v>
      </c>
      <c r="C159" s="8">
        <v>0.025868055555555554</v>
      </c>
      <c r="D159" s="7" t="str">
        <f>VLOOKUP(B159,'[1]Entry List Master'!$A$2:$P$1061,2)</f>
        <v>Dympna Magee</v>
      </c>
      <c r="E159" s="7" t="str">
        <f>VLOOKUP(B159,'[1]Entry List Master'!$A$2:$P$1061,3)</f>
        <v>LV45</v>
      </c>
      <c r="F159" s="7" t="str">
        <f>VLOOKUP(B159,'[1]Entry List Master'!$A$2:$P$1061,4)</f>
        <v>Newry City Runners</v>
      </c>
    </row>
    <row r="160" spans="1:6" ht="15">
      <c r="A160" s="7">
        <v>159</v>
      </c>
      <c r="B160" s="5">
        <v>312</v>
      </c>
      <c r="C160" s="8">
        <v>0.025891203703703704</v>
      </c>
      <c r="D160" s="7" t="str">
        <f>VLOOKUP(B160,'[1]Entry List Master'!$A$2:$P$1061,2)</f>
        <v>Eddie Finn</v>
      </c>
      <c r="E160" s="7" t="str">
        <f>VLOOKUP(B160,'[1]Entry List Master'!$A$2:$P$1061,3)</f>
        <v>V40</v>
      </c>
      <c r="F160" s="7" t="str">
        <f>VLOOKUP(B160,'[1]Entry List Master'!$A$2:$P$1061,4)</f>
        <v>Larne AC</v>
      </c>
    </row>
    <row r="161" spans="1:6" ht="15">
      <c r="A161" s="7">
        <v>160</v>
      </c>
      <c r="B161" s="5">
        <v>212</v>
      </c>
      <c r="C161" s="8">
        <v>0.02596064814814815</v>
      </c>
      <c r="D161" s="7" t="str">
        <f>VLOOKUP(B161,'[1]Entry List Master'!$A$2:$P$1061,2)</f>
        <v>Patricia McKibbin</v>
      </c>
      <c r="E161" s="7" t="str">
        <f>VLOOKUP(B161,'[1]Entry List Master'!$A$2:$P$1061,3)</f>
        <v>FO</v>
      </c>
      <c r="F161" s="7" t="str">
        <f>VLOOKUP(B161,'[1]Entry List Master'!$A$2:$P$1061,4)</f>
        <v>Unattached</v>
      </c>
    </row>
    <row r="162" spans="1:6" ht="15">
      <c r="A162" s="7">
        <v>161</v>
      </c>
      <c r="B162" s="5">
        <v>74</v>
      </c>
      <c r="C162" s="8">
        <v>0.025983796296296297</v>
      </c>
      <c r="D162" s="7" t="str">
        <f>VLOOKUP(B162,'[1]Entry List Master'!$A$2:$P$1061,2)</f>
        <v>Francis Boal</v>
      </c>
      <c r="E162" s="7" t="str">
        <f>VLOOKUP(B162,'[1]Entry List Master'!$A$2:$P$1061,3)</f>
        <v>V60</v>
      </c>
      <c r="F162" s="7" t="str">
        <f>VLOOKUP(B162,'[1]Entry List Master'!$A$2:$P$1061,4)</f>
        <v>Lagan Valley AC</v>
      </c>
    </row>
    <row r="163" spans="1:6" ht="15">
      <c r="A163" s="7">
        <v>162</v>
      </c>
      <c r="B163" s="5">
        <v>322</v>
      </c>
      <c r="C163" s="8">
        <v>0.026030092592592594</v>
      </c>
      <c r="D163" s="7" t="str">
        <f>VLOOKUP(B163,'[1]Entry List Master'!$A$2:$P$1061,2)</f>
        <v>Mark McCullough</v>
      </c>
      <c r="E163" s="7" t="str">
        <f>VLOOKUP(B163,'[1]Entry List Master'!$A$2:$P$1061,3)</f>
        <v>MJ</v>
      </c>
      <c r="F163" s="7" t="str">
        <f>VLOOKUP(B163,'[1]Entry List Master'!$A$2:$P$1061,4)</f>
        <v>Banbridge AC</v>
      </c>
    </row>
    <row r="164" spans="1:6" ht="15">
      <c r="A164" s="4">
        <v>163</v>
      </c>
      <c r="B164" s="2">
        <v>174</v>
      </c>
      <c r="C164" s="9">
        <v>0.026238425925925925</v>
      </c>
      <c r="D164" s="4" t="str">
        <f>VLOOKUP(B164,'[1]Entry List Master'!$A$2:$P$1061,2)</f>
        <v>John Adgey</v>
      </c>
      <c r="E164" s="4" t="str">
        <f>VLOOKUP(B164,'[1]Entry List Master'!$A$2:$P$1061,3)</f>
        <v>V65</v>
      </c>
      <c r="F164" s="4" t="str">
        <f>VLOOKUP(B164,'[1]Entry List Master'!$A$2:$P$1061,4)</f>
        <v>Mourne Runners</v>
      </c>
    </row>
    <row r="165" spans="1:6" ht="15">
      <c r="A165" s="7">
        <v>164</v>
      </c>
      <c r="B165" s="5">
        <v>112</v>
      </c>
      <c r="C165" s="8">
        <v>0.02662037037037037</v>
      </c>
      <c r="D165" s="7" t="str">
        <f>VLOOKUP(B165,'[1]Entry List Master'!$A$2:$P$1061,2)</f>
        <v>Donal O'Kane</v>
      </c>
      <c r="E165" s="7" t="str">
        <f>VLOOKUP(B165,'[1]Entry List Master'!$A$2:$P$1061,3)</f>
        <v>V45</v>
      </c>
      <c r="F165" s="7" t="str">
        <f>VLOOKUP(B165,'[1]Entry List Master'!$A$2:$P$1061,4)</f>
        <v>BARF</v>
      </c>
    </row>
    <row r="166" spans="1:6" ht="15">
      <c r="A166" s="7">
        <v>165</v>
      </c>
      <c r="B166" s="5">
        <v>281</v>
      </c>
      <c r="C166" s="8">
        <v>0.026898148148148147</v>
      </c>
      <c r="D166" s="7" t="str">
        <f>VLOOKUP(B166,'[1]Entry List Master'!$A$2:$P$1061,2)</f>
        <v>Joe Hughes</v>
      </c>
      <c r="E166" s="7" t="str">
        <f>VLOOKUP(B166,'[1]Entry List Master'!$A$2:$P$1061,3)</f>
        <v>MO</v>
      </c>
      <c r="F166" s="7" t="str">
        <f>VLOOKUP(B166,'[1]Entry List Master'!$A$2:$P$1061,4)</f>
        <v>Newry City Runners</v>
      </c>
    </row>
    <row r="167" spans="1:6" ht="15">
      <c r="A167" s="7">
        <v>166</v>
      </c>
      <c r="B167" s="5">
        <v>311</v>
      </c>
      <c r="C167" s="8">
        <v>0.026909722222222224</v>
      </c>
      <c r="D167" s="7" t="str">
        <f>VLOOKUP(B167,'[1]Entry List Master'!$A$2:$P$1061,2)</f>
        <v>Laura Hamill</v>
      </c>
      <c r="E167" s="7" t="str">
        <f>VLOOKUP(B167,'[1]Entry List Master'!$A$2:$P$1061,3)</f>
        <v>LV40</v>
      </c>
      <c r="F167" s="7" t="str">
        <f>VLOOKUP(B167,'[1]Entry List Master'!$A$2:$P$1061,4)</f>
        <v>Larne AC</v>
      </c>
    </row>
    <row r="168" spans="1:6" ht="15">
      <c r="A168" s="7">
        <v>167</v>
      </c>
      <c r="B168" s="5">
        <v>62</v>
      </c>
      <c r="C168" s="8">
        <v>0.02710648148148148</v>
      </c>
      <c r="D168" s="7" t="str">
        <f>VLOOKUP(B168,'[1]Entry List Master'!$A$2:$P$1061,2)</f>
        <v>Paddy Butler</v>
      </c>
      <c r="E168" s="7" t="str">
        <f>VLOOKUP(B168,'[1]Entry List Master'!$A$2:$P$1061,3)</f>
        <v>V35</v>
      </c>
      <c r="F168" s="7" t="str">
        <f>VLOOKUP(B168,'[1]Entry List Master'!$A$2:$P$1061,4)</f>
        <v>Unattached</v>
      </c>
    </row>
    <row r="169" spans="1:6" ht="15">
      <c r="A169" s="7">
        <v>168</v>
      </c>
      <c r="B169" s="5">
        <v>28</v>
      </c>
      <c r="C169" s="8">
        <v>0.027789351851851853</v>
      </c>
      <c r="D169" s="7" t="str">
        <f>VLOOKUP(B169,'[1]Entry List Master'!$A$2:$P$1061,2)</f>
        <v>Ian Taylor</v>
      </c>
      <c r="E169" s="7" t="str">
        <f>VLOOKUP(B169,'[1]Entry List Master'!$A$2:$P$1061,3)</f>
        <v>V60</v>
      </c>
      <c r="F169" s="7" t="str">
        <f>VLOOKUP(B169,'[1]Entry List Master'!$A$2:$P$1061,4)</f>
        <v>BARF</v>
      </c>
    </row>
    <row r="170" spans="1:6" ht="15">
      <c r="A170" s="7">
        <v>169</v>
      </c>
      <c r="B170" s="5">
        <v>118</v>
      </c>
      <c r="C170" s="8">
        <v>0.028055555555555556</v>
      </c>
      <c r="D170" s="7" t="str">
        <f>VLOOKUP(B170,'[1]Entry List Master'!$A$2:$P$1061,2)</f>
        <v>Mark Matthews</v>
      </c>
      <c r="E170" s="7" t="str">
        <f>VLOOKUP(B170,'[1]Entry List Master'!$A$2:$P$1061,3)</f>
        <v>V40</v>
      </c>
      <c r="F170" s="7" t="str">
        <f>VLOOKUP(B170,'[1]Entry List Master'!$A$2:$P$1061,4)</f>
        <v>Unattached</v>
      </c>
    </row>
    <row r="171" spans="1:6" ht="15">
      <c r="A171" s="7">
        <v>170</v>
      </c>
      <c r="B171" s="5">
        <v>208</v>
      </c>
      <c r="C171" s="8">
        <v>0.02832175925925926</v>
      </c>
      <c r="D171" s="7" t="str">
        <f>VLOOKUP(B171,'[1]Entry List Master'!$A$2:$P$1061,2)</f>
        <v>Connell Nugent</v>
      </c>
      <c r="E171" s="7" t="str">
        <f>VLOOKUP(B171,'[1]Entry List Master'!$A$2:$P$1061,3)</f>
        <v>V50</v>
      </c>
      <c r="F171" s="7" t="str">
        <f>VLOOKUP(B171,'[1]Entry List Master'!$A$2:$P$1061,4)</f>
        <v>Unattached</v>
      </c>
    </row>
    <row r="172" spans="1:6" ht="15">
      <c r="A172" s="7">
        <v>171</v>
      </c>
      <c r="B172" s="5">
        <v>245</v>
      </c>
      <c r="C172" s="8">
        <v>0.02883101851851852</v>
      </c>
      <c r="D172" s="7" t="str">
        <f>VLOOKUP(B172,'[1]Entry List Master'!$A$2:$P$1061,2)</f>
        <v>Libby Morgan</v>
      </c>
      <c r="E172" s="7" t="str">
        <f>VLOOKUP(B172,'[1]Entry List Master'!$A$2:$P$1061,3)</f>
        <v>FO</v>
      </c>
      <c r="F172" s="7" t="str">
        <f>VLOOKUP(B172,'[1]Entry List Master'!$A$2:$P$1061,4)</f>
        <v>Newcastle AC</v>
      </c>
    </row>
    <row r="173" spans="1:6" ht="15">
      <c r="A173" s="7">
        <v>172</v>
      </c>
      <c r="B173" s="5">
        <v>316</v>
      </c>
      <c r="C173" s="8">
        <v>0.030613425925925926</v>
      </c>
      <c r="D173" s="7" t="str">
        <f>VLOOKUP(B173,'[1]Entry List Master'!$A$2:$P$1061,2)</f>
        <v>Conor Keown</v>
      </c>
      <c r="E173" s="7" t="str">
        <f>VLOOKUP(B173,'[1]Entry List Master'!$A$2:$P$1061,3)</f>
        <v>V35</v>
      </c>
      <c r="F173" s="7" t="str">
        <f>VLOOKUP(B173,'[1]Entry List Master'!$A$2:$P$1061,4)</f>
        <v>Unattached</v>
      </c>
    </row>
    <row r="174" spans="1:6" ht="15">
      <c r="A174" s="7">
        <v>173</v>
      </c>
      <c r="B174" s="5">
        <v>183</v>
      </c>
      <c r="C174" s="8" t="s">
        <v>6</v>
      </c>
      <c r="D174" s="7" t="str">
        <f>VLOOKUP(B174,'[1]Entry List Master'!$A$2:$P$1061,2)</f>
        <v>Iryna Kennedy</v>
      </c>
      <c r="E174" s="7" t="str">
        <f>VLOOKUP(B174,'[1]Entry List Master'!$A$2:$P$1061,3)</f>
        <v>LV40</v>
      </c>
      <c r="F174" s="7" t="str">
        <f>VLOOKUP(B174,'[1]Entry List Master'!$A$2:$P$1061,4)</f>
        <v>Lagan Valley AC</v>
      </c>
    </row>
    <row r="175" spans="1:6" ht="15">
      <c r="A175" s="7">
        <v>174</v>
      </c>
      <c r="B175" s="5">
        <v>116</v>
      </c>
      <c r="C175" s="13" t="s">
        <v>7</v>
      </c>
      <c r="D175" s="7" t="str">
        <f>VLOOKUP(B175,'[1]Entry List Master'!$A$2:$P$1061,2)</f>
        <v>William Hutchinson</v>
      </c>
      <c r="E175" s="7" t="str">
        <f>VLOOKUP(B175,'[1]Entry List Master'!$A$2:$P$1061,3)</f>
        <v>MJ</v>
      </c>
      <c r="F175" s="7" t="str">
        <f>VLOOKUP(B175,'[1]Entry List Master'!$A$2:$P$1061,4)</f>
        <v>Mourne Runners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Caolan Hawkins</cp:lastModifiedBy>
  <dcterms:created xsi:type="dcterms:W3CDTF">2011-05-07T07:10:47Z</dcterms:created>
  <dcterms:modified xsi:type="dcterms:W3CDTF">2011-05-07T07:45:22Z</dcterms:modified>
  <cp:category/>
  <cp:version/>
  <cp:contentType/>
  <cp:contentStatus/>
</cp:coreProperties>
</file>